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เบญจพร\ita 68\"/>
    </mc:Choice>
  </mc:AlternateContent>
  <xr:revisionPtr revIDLastSave="0" documentId="13_ncr:1_{A760C798-8741-439D-8005-E42BEC3D7792}" xr6:coauthVersionLast="47" xr6:coauthVersionMax="47" xr10:uidLastSave="{00000000-0000-0000-0000-000000000000}"/>
  <bookViews>
    <workbookView xWindow="-108" yWindow="-108" windowWidth="23256" windowHeight="12456" firstSheet="2" activeTab="11" xr2:uid="{00000000-000D-0000-FFFF-FFFF00000000}"/>
  </bookViews>
  <sheets>
    <sheet name="เคหะ1" sheetId="1" r:id="rId1"/>
    <sheet name="โยธา" sheetId="2" r:id="rId2"/>
    <sheet name="บริหาร" sheetId="3" r:id="rId3"/>
    <sheet name="รักษาสงบ1" sheetId="4" r:id="rId4"/>
    <sheet name="การศึกษา1" sheetId="5" r:id="rId5"/>
    <sheet name="ศาสนา" sheetId="13" r:id="rId6"/>
    <sheet name="เคหะแวดล้อม" sheetId="14" r:id="rId7"/>
    <sheet name="เกษตร1" sheetId="6" r:id="rId8"/>
    <sheet name="สาสุข" sheetId="7" r:id="rId9"/>
    <sheet name="สังคมสงเคราะห์" sheetId="9" r:id="rId10"/>
    <sheet name="ชุมชน" sheetId="10" r:id="rId11"/>
    <sheet name="5.1" sheetId="18" r:id="rId12"/>
  </sheets>
  <definedNames>
    <definedName name="_xlnm.Print_Area" localSheetId="7">เกษตร1!$A$1:$J$13</definedName>
    <definedName name="_xlnm.Print_Area" localSheetId="0">เคหะ1!$A$1:$J$17</definedName>
    <definedName name="_xlnm.Print_Area" localSheetId="1">โยธา!$A$1:$J$18</definedName>
    <definedName name="_xlnm.Print_Area" localSheetId="4">การศึกษา1!$A$1:$J$20</definedName>
    <definedName name="_xlnm.Print_Area" localSheetId="10">ชุมชน!$A$1:$J$14</definedName>
    <definedName name="_xlnm.Print_Area" localSheetId="2">บริหาร!$A$1:$J$17</definedName>
    <definedName name="_xlnm.Print_Area" localSheetId="3">รักษาสงบ1!$A$1:$J$14</definedName>
    <definedName name="_xlnm.Print_Area" localSheetId="9">สังคมสงเคราะห์!$A$1:$J$13</definedName>
    <definedName name="_xlnm.Print_Area" localSheetId="8">สาสุข!$A$1:$J$25</definedName>
    <definedName name="_xlnm.Print_Titles" localSheetId="7">เกษตร1!$8:$10</definedName>
    <definedName name="_xlnm.Print_Titles" localSheetId="0">เคหะ1!$8:$10</definedName>
    <definedName name="_xlnm.Print_Titles" localSheetId="1">โยธา!$8:$10</definedName>
    <definedName name="_xlnm.Print_Titles" localSheetId="4">การศึกษา1!$8:$10</definedName>
    <definedName name="_xlnm.Print_Titles" localSheetId="10">ชุมชน!$8:$10</definedName>
    <definedName name="_xlnm.Print_Titles" localSheetId="2">บริหาร!$8:$10</definedName>
    <definedName name="_xlnm.Print_Titles" localSheetId="3">รักษาสงบ1!$8:$10</definedName>
    <definedName name="_xlnm.Print_Titles" localSheetId="9">สังคมสงเคราะห์!$8:$10</definedName>
    <definedName name="_xlnm.Print_Titles" localSheetId="8">สาสุข!$8:$10</definedName>
  </definedNames>
  <calcPr calcId="191029"/>
</workbook>
</file>

<file path=xl/calcChain.xml><?xml version="1.0" encoding="utf-8"?>
<calcChain xmlns="http://schemas.openxmlformats.org/spreadsheetml/2006/main">
  <c r="I28" i="2" l="1"/>
  <c r="D28" i="2"/>
  <c r="I20" i="5"/>
  <c r="D17" i="18"/>
  <c r="D13" i="9"/>
  <c r="D34" i="7"/>
  <c r="I17" i="1"/>
  <c r="D17" i="1"/>
  <c r="I13" i="14"/>
  <c r="D13" i="14"/>
  <c r="D25" i="13"/>
  <c r="D20" i="5"/>
  <c r="D14" i="10" l="1"/>
  <c r="I13" i="6"/>
  <c r="D13" i="6"/>
  <c r="I17" i="3"/>
  <c r="D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3" authorId="0" shapeId="0" xr:uid="{499F4168-5B12-44C7-A56C-6FE997DF29FC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3" authorId="0" shapeId="0" xr:uid="{28B438B2-36A2-4AA3-AB0D-669E20D57381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<sst xmlns="http://schemas.openxmlformats.org/spreadsheetml/2006/main" count="618" uniqueCount="261">
  <si>
    <t>ผลผลิตของโครงการ/กิจกรรม</t>
  </si>
  <si>
    <t>งบประมาณ</t>
  </si>
  <si>
    <t>ที่ได้รับ</t>
  </si>
  <si>
    <t>(บาท)</t>
  </si>
  <si>
    <t>ดำเนินการ</t>
  </si>
  <si>
    <t>ผลการดำเนินงาน</t>
  </si>
  <si>
    <t>แล้วเสร็จ</t>
  </si>
  <si>
    <t>อยู่ระหว่าง</t>
  </si>
  <si>
    <t>ยังไม่ได้</t>
  </si>
  <si>
    <t>ผลการใช้จ่าย</t>
  </si>
  <si>
    <t>หมายเหตุ</t>
  </si>
  <si>
    <t xml:space="preserve"> </t>
  </si>
  <si>
    <t>โครงการสัตว์ปลอดโรค คนปลอดภัยจากโรคพิษสุนัขบ้าตามพระปณิธานศาสตราจารย์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กรมพระศรีสวางควัฒนวรขัตติยราชนารี</t>
  </si>
  <si>
    <t>จัดกิจกรรมสัตว์ปลอดโรค คนปลอดภัยจากโรคพิษสุนัขบ้าตามพระปณิธานศาสตราจารย์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กรมพระศรีสวางควัฒนวรขัตติยราชนารี ปีละ 1 ครั้ง</t>
  </si>
  <si>
    <t>จัดกิจกรรมรณรงค์ป้องกันโรคไข้เลือดออก ในพื้นที่</t>
  </si>
  <si>
    <t>ลำดับที่</t>
  </si>
  <si>
    <t>โครงการ/กิจกรรม</t>
  </si>
  <si>
    <t>ระยะเวลาดำเนินการ</t>
  </si>
  <si>
    <t>รวม 2 โครงการ</t>
  </si>
  <si>
    <t>แผนและความก้าวหน้าในการดำเนินงานประจำปีงบประมาณ พ.ศ. 2568 (รอบ 6 เดือน)</t>
  </si>
  <si>
    <t>องค์การบริหารส่วนตำบลหนองนาง อำเภอท่าบ่อ จังหวัดหนองคาย(ข้อมูล ณ วันที่ 31 มีนาคม 2568)</t>
  </si>
  <si>
    <t>โครงการจัดงานวันปิยมหาราช</t>
  </si>
  <si>
    <t>โครงการจัดงานวันพ่อแห่งชาติ</t>
  </si>
  <si>
    <t>P</t>
  </si>
  <si>
    <t>แผนและความก้าวหน้าในการดำเนินงานประจำปีงบประมาณ พ.ศ. 256๘ (รอบ 6 เดือน)</t>
  </si>
  <si>
    <t>องค์การบริหารส่วนตำบลหนองนาง อำเภอท่าบ่อ จังหวัดหนองคาย (ข้อมูล ณ วันที่ 31 มีนาคม 256๘)</t>
  </si>
  <si>
    <t>โครงการฝึกอบรมดับเพลิงชั้นต้น</t>
  </si>
  <si>
    <t>จัดโครงการฝึกอบรมดับเพลิงชั้นต้นให้แก่ผู้แทนชุมชนและผู้ประกอบการในพื้นที่</t>
  </si>
  <si>
    <t>โครงการฝึกอบรมและซักซ้อมแผนป้องกันและบรรเทาสาธารณภัย</t>
  </si>
  <si>
    <t>จัดกิจกรรมโครงการฝึกซ้อมแผนป้องกันและบรรเทาสาธารณภัย ในพื้นที่ ปีละ 1 ครั้ง</t>
  </si>
  <si>
    <t>โครงการฝึกอบรมอาสาสมัครป้องกันภัยฝ่ายพลเรือน</t>
  </si>
  <si>
    <t>จัดกิจกรรมโครงการฝึกอบรมทบทวนอาสาสมัครป้องกันภัยฝ่ายพลเรือน ในพื้นที่</t>
  </si>
  <si>
    <t>โครงการรณรงค์ป้องกันโรคไข้เลือดออกและกำจัดยุงลาย</t>
  </si>
  <si>
    <t>โครงการอบรมให้ความรู้ป้องกันโรคอุบัติใหม่และโรคอุบัติซ้ำ</t>
  </si>
  <si>
    <t>จัดกิจกรรมให้ความรู้ ในพื้นที่ปีละ 1 ครั้ง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</si>
  <si>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๑ บ้านนาน้ำพาย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</si>
  <si>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๑๐ บ้านคำป่าก้าว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</si>
  <si>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๒ บ้านนาดง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</si>
  <si>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๓ บ้านหนองนาง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</si>
  <si>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๔ บ้านนาดุ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</si>
  <si>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๕ บ้านดงนาคำ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</si>
  <si>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๖ บ้านสมสร้าง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</si>
  <si>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๗ บ้านราษฎร์สามัคคี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</si>
  <si>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๘ บ้านสุวรรณภูมิ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</si>
  <si>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๙ บ้านโนนสดใส</t>
  </si>
  <si>
    <t>โครงการสืบสานพระราชปณิธานสมเด็จย่า ต้านภัยมะเร็งเต้านม หมู่ที่ ๑ บ้านนาน้ำพาย</t>
  </si>
  <si>
    <t xml:space="preserve">จัดกิจกรรมอุดหนุนโครงการตามพระราชดำริด้านสาธารณสุข หมู่ที่ ๙ </t>
  </si>
  <si>
    <t xml:space="preserve">จัดกิจกรรมอุดหนุนโครงการตามพระราชดำริด้านสาธารณสุข หมู่ที่ ๗ </t>
  </si>
  <si>
    <t xml:space="preserve">จัดกิจกรรมอุดหนุนโครงการตามพระราชดำริด้านสาธารณสุข หมู่ที่ ๘ </t>
  </si>
  <si>
    <t xml:space="preserve">จัดกิจกรรมอุดหนุนโครงการตามพระราชดำริด้านสาธารณสุข หมู่ที่ ๖ </t>
  </si>
  <si>
    <t xml:space="preserve">จัดกิจกรรมอุดหนุนโครงการตามพระราชดำริด้านสาธารณสุข หมู่ที่ ๔ </t>
  </si>
  <si>
    <t xml:space="preserve">จัดกิจกรรมอุดหนุนโครงการตามพระราชดำริด้านสาธารณสุข หมู่ที่ ๕ </t>
  </si>
  <si>
    <t xml:space="preserve">จัดกิจกรรมอุดหนุนโครงการตามพระราชดำริด้านสาธารณสุข หมู่ที่ 1 </t>
  </si>
  <si>
    <t>จัดกิจกรรมอุดหนุนโครงการตามพระราชดำริด้านสาธารณสุข หมู่ที่ ๑</t>
  </si>
  <si>
    <t>โครงการสืบสานพระราชปณิธานสมเด็จย่า ต้านภัยมะเร็งเต้านม หมู่ที่ ๑๐ บ้านคำป่าก้าว</t>
  </si>
  <si>
    <t>จัดกิจกรรมอุดหนุนโครงการตามพระราชดำริด้านสาธารณสุข หมู่ที่ ๑๐</t>
  </si>
  <si>
    <t>โครงการสืบสานพระราชปณิธานสมเด็จย่า ต้านภัยมะเร็งเต้านม หมู่ที่ ๒ บ้านนาดง</t>
  </si>
  <si>
    <t>จัดกิจกรรมอุดหนุนโครงการตามพระราชดำริด้านสาธารณสุข หมู่ที่ ๒</t>
  </si>
  <si>
    <t xml:space="preserve">จัดกิจกรรมอุดหนุนโครงการตามพระราชดำริด้านสาธารณสุข หมู่ที่ 1๐ </t>
  </si>
  <si>
    <t xml:space="preserve">จัดกิจกรรมอุดหนุนโครงการตามพระราชดำริด้านสาธารณสุข หมู่ที่ ๒ </t>
  </si>
  <si>
    <t xml:space="preserve">จัดกิจกรรมอุดหนุนโครงการตามพระราชดำริด้านสาธารณสุข หมู่ที่ ๓ </t>
  </si>
  <si>
    <t>โครงการสืบสานพระราชปณิธานสมเด็จย่า ต้านภัยมะเร็งเต้านม หมู่ที่ ๓ บ้านหนองนาง</t>
  </si>
  <si>
    <t>โครงการสืบสานพระราชปณิธานสมเด็จย่า ต้านภัยมะเร็งเต้านม หมู่ที่ ๔ บ้านนาดุ</t>
  </si>
  <si>
    <t>โครงการสืบสานพระราชปณิธานสมเด็จย่า ต้านภัยมะเร็งเต้านม หมู่ที่ ๕ บ้านดงนาคำ</t>
  </si>
  <si>
    <t>โครงการสืบสานพระราชปณิธานสมเด็จย่า ต้านภัยมะเร็งเต้านม หมู่ที่ ๖ บ้านสมสร้าง</t>
  </si>
  <si>
    <t>โครงการสืบสานพระราชปณิธานสมเด็จย่า ต้านภัยมะเร็งเต้านม หมู่ที่ ๗ บ้านราษฎร์สามัคคี</t>
  </si>
  <si>
    <t>โครงการสืบสานพระราชปณิธานสมเด็จย่า ต้านภัยมะเร็งเต้านม หมู่ที่ ๘ บ้านสุวรรณภูมิ</t>
  </si>
  <si>
    <t>โครงการสืบสานพระราชปณิธานสมเด็จย่า ต้านภัยมะเร็งเต้านม หมู่ที่ ๙ บ้านโนนสดใส</t>
  </si>
  <si>
    <t>องค์การบริหารส่วนตำบลพหนองนาง อำเภอท่าบ่อ จังหวัดหนองคาย (ข้อมูล ณ วันที่ 31 มีนาคม 256๘)</t>
  </si>
  <si>
    <t>โครงการช่วยเหลือประชาชนด้านการส่งเสริมพัฒนาคุณภาพชีวิต</t>
  </si>
  <si>
    <t>รวม 2๓ โครงการ</t>
  </si>
  <si>
    <t>โครงการขยายเขตไฟฟ้าทางไปบ้านสมสร้าง หมู่ที่ ๙ บ้านโนนสดใส</t>
  </si>
  <si>
    <t>เพื่ออุดหนุนการไฟฟ้าส่วนภูมิภาค อำเภอท่าบ่อ</t>
  </si>
  <si>
    <t>โครงการขยายเขตไฟฟ้าเพื่อการเกษตร จากนานายจักรี โคตรชมภู   หมู่ที่ ๒ บ้านนาดง</t>
  </si>
  <si>
    <t>โครงการขยายเขตไฟฟ้าเพื่อการเกษตร จากนานายสนอง โคตรชมภู ไปนานายคำมา โคตรชมภู หมู่ที่๑ บ้านนาน้ำพาย</t>
  </si>
  <si>
    <t>โครงการขยายเขตไฟฟ้าเพื่อการเกษตร จากนานายโสภณ น้อยยะ ไปนานายฉัตรชัย โคตทะดี หมู่ที่๖ บ้านสมสร้าง</t>
  </si>
  <si>
    <t>โครงการขยายเขตไฟฟ้าและไฟฟ้าส่องสว่าง นางประนอม แผ้วชมภู ไปนางบุญเพ็ง ขุนใหญ่ หมู่ที่ ๑๐ บ้านคำป่าก้าว</t>
  </si>
  <si>
    <t>โครงการขยายเขตไฟฟ้าส่องสว่าง ทางไปบ้านสมสร้าง หมู่ที่ ๙ บ้านโนนสดใส</t>
  </si>
  <si>
    <t>รวม ๖ โครงการ</t>
  </si>
  <si>
    <t>องค์การบริหารส่วนตำบลหนองนาง อำเภอท่าบ่อ จังหวัดหนองคาย (ข้อมูล ณ วันที่ 31 มีนาคม 2568)</t>
  </si>
  <si>
    <t>โครงการก่อสร้างถนน คสล. จากบ้านนางฉวีวรรณ สังกะสินสู่ ถึงนานายเชียงหมื่น จันดี หมู่ที่ ๓ บ้านหนองนาง</t>
  </si>
  <si>
    <t>ผิวจราจรกว้าง ๕.๐๐ เมตร ยาว ๔๓.๐๐ เมตร หนาเฉลี่ย ๐.๑๕ เมตร ไหล่ทางลูกรังข้างละ ๐.๕๐ เมตร หรือพื้นที่ผิวจราจรไม่น้อยกว่า ๒๑๕.๐๐ ตารางเมตร</t>
  </si>
  <si>
    <t>โครงการก่อสร้างถนน คสล. จากบ้านนางอ่อนสี ราชบุดศรี ไปคลองส่งน้ำนางสำรวย จันเทพา หมู่ที่ ๑๐</t>
  </si>
  <si>
    <t>ผิวจราจรกว้าง ๕.๐๐ เมตร ยาว ๒๐๐.๐๐ เมตร หนาเฉลี่ย ๐.๑๕ เมตร ไหล่ทางลูกรังข้างละ ๐.๕๐ เมตร หรือพื้นที่ผิวจราจรไม่น้อยกว่า ๑,๐๐๐.๐๐ ตารางเมตร</t>
  </si>
  <si>
    <t>โครงการก่อสร้างถนน คสล. จากบ้านนางอารีย์ไปบ้านนายบุญจง ขุนใหญ่ หมู่ที่ ๓ บ้านหนองนาง</t>
  </si>
  <si>
    <t>ผิวจราจรกว้าง ๔.๐๐ เมตร ยาว ๘๙.๐๐ เมตร หนาเฉลี่ย ๐.๑๕ เมตร หรือพื้นที่ผิวจราจรไม่น้อยกว่า ๓๕๖.๐๐ ตารางเมตร</t>
  </si>
  <si>
    <t>ผิวจราจรกว้าง ๕.๐๐ เมตร ยาว ๑๙๒.๐๐ เมตร หนาเฉลี่ย ๐.๑๕ เมตร ไหล่ทางลูกรังข้างละ ๐.๕๐ เมตร หรือพื้นที่ผิวจราจรไม่น้อยกว่า ๙๖๐.๐๐ ตารางเมตร</t>
  </si>
  <si>
    <t>โครงการก่อสร้างถนน คสล. จากสามแยกบ้านนางแป้นหอม ภูเกตุ ไปสี่แยกบ้านพ่อตาเงิน คำสว่าง หมู่ที่๘ บ้านสุวรรณภูมิ</t>
  </si>
  <si>
    <t>ช่วงที่๑ กว้าง ๔.๐๐ เมตร ยาว ๔๐.๐๐ เมตร หนาเฉลี่ย ๐.๑๕เมตร ช่วงที่๒ กว้าง ๕.๐๐ เมตร ยาว ๖๓.๐๐ เมตร หนาเฉลี่ย ๐.๑๕ เมตร</t>
  </si>
  <si>
    <t>โครงการก่อสร้างถนน คสล. ซอยคุณคำพระ หมู่ที่๔ บ้านนาดุ</t>
  </si>
  <si>
    <t>ผิวจราจรกว้าง ๔.๐๐ เมตร ยาว ๑๐๐.๐๐ เมตร หนาเฉลี่ย ๐.๑๕ เมตร หรือพื้นที่ผิวจราจรไม่น้อยกว่า ๘๗๒.๐๐ ตารางเมตร</t>
  </si>
  <si>
    <t>โครงการก่อสร้างถนน คสล. ซอยบ้านนางเวต สีปานแก้ว หมู่ที่ ๙ บ้านโนนสดใส</t>
  </si>
  <si>
    <t>ช่วงที่๑ กว้าง ๔.๐๐ เมตร ยาว ๔๑.๐๐ เมตร หนาเฉลี่ย ๐.๑๕เมตร ช่วงที่๒ กว้าง ๓.๐๐ เมตร ยาว ๙๓.๐๐ เมตร หนาเฉลี่ย ๐.๑๕ เมตร</t>
  </si>
  <si>
    <t>โครงการก่อสร้างถนนลาดยาง จากบ้านราษฎร์สามัคคีไปบ้านหมากหุ่ง หมู่ที่ ๗ บ้านราษฎร์สามัคคี</t>
  </si>
  <si>
    <t>ผิวจราจรกว้าง ๕.๐๐ เมตร ยาว ๑๐๒.๐๐ เมตร หนาเฉลี่ย ๐.๑๕ เมตร หรือพื้นที่ผิวจราจรไม่น้อยกว่า ๕๑๐.๐๐ ตารางเมตร</t>
  </si>
  <si>
    <t>โครงการก่อสร้างรางระบายน้ำ คสล. แบบมีฝาปิด จากบ้านนางคำนาง พระราช ถึงบ้านนางสุวรรณ ทะนา หมู่ที่ ๗ บ้านราษฎร์สามัคคี</t>
  </si>
  <si>
    <t>ขนาดกว้าง ๐.๓๐ เมตร ความลึก ๐.๔๐ เมตร หนา ๐.๑๐ เมตร พร้อมฝาปิด รวมความยาว ๑๑๖.๐๐ เมตร</t>
  </si>
  <si>
    <t>โครงการก่อสร้างรางระบายน้ำ คสล. แบบมีฝาปิด จากร้านซ่อมนายชำนาญ เอี่ยวเย็น ถึงร้านสุภัตราการค้า หมู่ที่ ๙ บ้านโนนสดใส</t>
  </si>
  <si>
    <t>ขนาดกว้าง ๐.๓๐ เมตร ความลึก ๐.๔๐ เมตร หนา ๐.๑๐ เมตร พร้อมฝาปิด รวมความยาว ๑๒๙.๐๐ เมตร</t>
  </si>
  <si>
    <t>โครงการก่อสร้างรางระบายน้ำ จากบ้านนางนี สุวรรณเกษี ไปบ้านนายบุญจง ขุนใหญ่ หมู่ที่ ๓ บ้านหนองนาง</t>
  </si>
  <si>
    <t>ขนาดกว้าง ๐.๓๐ เมตร ความลึก ๐.๔๐ เมตร หนา ๐.๑๐ เมตร พร้อมฝาปิด รวมความยาว ๗๐.๐๐ เมตร</t>
  </si>
  <si>
    <t>โครงการก่อสร้างรางระบายน้ำ จากบ้านนางลัดดา พานทวีทรัพย์ ไปบ้านนายบุดดา ขันแข็ง หมู่ที่ ๑ บ้านนาน้ำพาย</t>
  </si>
  <si>
    <t>ขนาดกว้าง ๐.๓๐ เมตร ความลึก ๐.๔๐ เมตร หนา ๐.๑๐ เมตร พร้อมฝาปิด รวมความยาว ๒๙.๐๐ เมตร</t>
  </si>
  <si>
    <t>โครงการก่อสร้างรางระบายน้ำ จากบ้านนางหนูเตียน ปัจชามาตย์ ไปเขตชลประทานอ่างเก็บน้ำห้วยบังพวน หมู่ที่ ๗ บ้านราษฎร์สามัคคี</t>
  </si>
  <si>
    <t>ขนาดกว้าง ๐.๓๐ เมตร ความลึก ๐.๔๐ เมตร หนา ๐.๑๐ เมตร พร้อมฝาปิด รวมความยาว ๔๕.๐๐ เมตร</t>
  </si>
  <si>
    <t>โครงการก่อสร้างรางระบายน้ำจากบ้านนางอุไร สุวรรณเกษี ไปวัดอรัญญาศรีมงคล(วัดบ้าน) หมู่ที่๒ บ้านนาดง</t>
  </si>
  <si>
    <t>ขนาดกว้าง ๐.๓๐ เมตร ความลึก ๐.๔๐ เมตร หนา ๐.๑๐ เมตร พร้อมฝาปิด รวมความยาว ๑๐๐.๐๐ เมตร</t>
  </si>
  <si>
    <t>โครงการก่อสร้างรางระบายน้ำจากบ้านนายปกครอง แข็งแรง ไปสามแยกบ้านนางนิสัย สุขใจ หมู่ที่๘ บ้านสุวรรณภูมิ</t>
  </si>
  <si>
    <t>ขนาดกว้าง ๐.๓๐ เมตร ความลึก ๐.๔๐ เมตร หนา ๐.๑๐ เมตร พร้อมฝาปิด รวมความยาว ๖๐.๐๐ เมตร</t>
  </si>
  <si>
    <t>โครงการซ่อมแซมถนน คสล. จากบ้านนายนาย ยังไทสง หมู่ที่ ๔ บ้านนาดุ</t>
  </si>
  <si>
    <t>ผิวจราจรกว้าง ๓.๐๐ เมตร ยาว ๑๐๐.๐๐ เมตร หนาเฉลี่ย ๐.๑๕ เมตร ไหล่ทางลูกรังข้างละ ๐.๕๐ เมตร หรือพื้นที่ผิวจราจรไม่น้อยกว่า ๔๐๕.๐๐ ตารางเมตร</t>
  </si>
  <si>
    <t>ปรับปรุงหลังคาอาคารสำนักงานองค์การบริหารส่วนตำบลหนองนาง</t>
  </si>
  <si>
    <t>ปรับปรุงหลังคาอาคารสำนักงานองค์การบริหารส่วนตำบลหนองนาง พื้นที่ ๔๘๓,๔๒ ตารางเมตร</t>
  </si>
  <si>
    <t>โครงการปลูกป่ารักษ์โลก</t>
  </si>
  <si>
    <t>โครงการฝึกทักษะอาชีพทำไข่เค็ม โรงเรียนบ้านนาน้ำพาย</t>
  </si>
  <si>
    <t>โครงการเศรษฐกิจพอเพียงบ้านนาดง</t>
  </si>
  <si>
    <t>โครงการส่งเสริมคุณธรรมจริยธรรมนักเรียน โรงเรียนบ้านหนองนาง</t>
  </si>
  <si>
    <t>โครงการจัดงานวันเด็กแห่งชาติ</t>
  </si>
  <si>
    <t>โครงการสนับสนุนค่าใช้จ่ายในการบริหารสถานศึกษา</t>
  </si>
  <si>
    <t>โครงการจัดกิจกรรมรณรงค์รักษาความสะอาด</t>
  </si>
  <si>
    <t>โครงการธนาคารขยะ</t>
  </si>
  <si>
    <t>โครงการฝึกอบรมพัฒนาศักยภาพสตรี</t>
  </si>
  <si>
    <t>โครงการฝึกอบรมและส่งเสริมอาชีพให้แก่ประชาชนในชุมชน</t>
  </si>
  <si>
    <t>เม.ย.68</t>
  </si>
  <si>
    <t>โครงการสืบสานประเพณีลอยกระทง</t>
  </si>
  <si>
    <t>รวม 3 โครงการ</t>
  </si>
  <si>
    <t>รวม 17 โครงการ</t>
  </si>
  <si>
    <t>(1 ม.ค.68-30 ก.ย.68)</t>
  </si>
  <si>
    <t xml:space="preserve"> ต.ค.68</t>
  </si>
  <si>
    <t>ก.ค.68</t>
  </si>
  <si>
    <t>ก.พ 68- ก.ค.68</t>
  </si>
  <si>
    <t>ม.ค.68- ก.ค.68</t>
  </si>
  <si>
    <t>มี.ค.68 - ส.ค.68</t>
  </si>
  <si>
    <t>3. ยุทธศาสตร์การส่งเสริมด้านการรักษาทรัพยากรธรรมชาติและสิ่งแวดล้อม</t>
  </si>
  <si>
    <t>ต.ค. 67- ก.ย.68</t>
  </si>
  <si>
    <t>ต.ค. 67 - ก.ย. 68</t>
  </si>
  <si>
    <t>ม.ค. 68 - ก.ย. 68</t>
  </si>
  <si>
    <t>2. ยุทธศาสตร์การพัฒนาด้านสร้างความเข้มแข็งของประชาชน ชุมชนและสังคม</t>
  </si>
  <si>
    <t xml:space="preserve">   2. ยุทธศาสตร์การพัฒนาด้านสร้างความเข้มแข็งของประชาชน ชุมชนและสังคม</t>
  </si>
  <si>
    <t>๒.4  แผนงานการศาสนาวัฒนธรรมและนันทนาการ</t>
  </si>
  <si>
    <t>พ.ย. 67</t>
  </si>
  <si>
    <t>พ.ย. 67 - ก.ย.68</t>
  </si>
  <si>
    <t>ม.ค. 68 - มิ.ย.68</t>
  </si>
  <si>
    <t>พ.ค. 68 - ก.ย.68</t>
  </si>
  <si>
    <t>4. ยุทธศาสตร์การส่งเสริมสุขอนามัย คุณภาพชีวิตของประชาชนและสังคมที่เข้มแข็ง</t>
  </si>
  <si>
    <t>๔.2  แผนงานสังคมสงเคราะห์</t>
  </si>
  <si>
    <t>ต.ค. ๖๗ -  ก.ย. ๖๘</t>
  </si>
  <si>
    <t>๔.3  แผนงานสร้างความเข้มแข็งของชุมชน</t>
  </si>
  <si>
    <t>1. ยุทธศาสตร์การพัฒนาด้านโครงสร้างพื้นฐาน</t>
  </si>
  <si>
    <t xml:space="preserve"> ๑.2  แผนงานอุตสาหกรรมและการโยธา</t>
  </si>
  <si>
    <t>1.1 แผนงานเคหะและชุมชน</t>
  </si>
  <si>
    <t xml:space="preserve"> ๒.2  แผนงานการรักษาความสงบภายใน</t>
  </si>
  <si>
    <t>๒.๑  แผนงานบริหารงานทั่วไป</t>
  </si>
  <si>
    <t>ค่าใช้จ่ายในการเลือกตั้ง</t>
  </si>
  <si>
    <t>เพื่อจ่ายเป็นค่าใช้จ่ายในการเลือกตั้งผู้บริหารท้องถิ่นหรือสมาชิกสภาท้องถิ่น</t>
  </si>
  <si>
    <t>โครงการจัดงานวันคล้ายวันสวรรคตของพระบาทสมเด็จพระบรมชนกาธิเบศร มหาภูมิพลอดุลยเดชมหาราช บรมนาถบพิตร</t>
  </si>
  <si>
    <t>เพื่อจ่ายเป็นค่าใช้จ่ายในโครงการจัดงานวันคล้ายวันสวรรคตของพระบาทสมเด็จพระบรมชนกาธิเบศร มหาภูมิพลอดุลยเดชมหาราช   บรมนาถบพิตร</t>
  </si>
  <si>
    <t>ต.ค. 67</t>
  </si>
  <si>
    <t>โครงการจัดงานวันเฉลิมพระชนมพรรษาพระบาทสมเด็จ
พระวชิรเกล้าเจ้าอยู่หัว รัชกาลที่ ๑๐ (สำนักปลัด)</t>
  </si>
  <si>
    <t>เพื่อจ่ายเป็นค่าใช้จ่ายตาม โครงการจัดงานวันเฉลิมพระชนมพรรษาพระบาทสมเด็จพระวชิรเกล้าเจ้าอยู่หัว รัชกาลที่ ๑๐</t>
  </si>
  <si>
    <t>โครงการวันเฉลิมพระชนมพรรษาสมเด็จพระนางเจ้าสุทิดา พัชรสุธาพิมลลักษณพระบรมราชินี (3 มิถุนายน)</t>
  </si>
  <si>
    <t xml:space="preserve">เพื่อจ่ายเป็นค่าใช้จ่ายตาม โครงการวันเฉลิมพระชนมพรรษาสมเด็จพระนางเจ้าสุทิดา พัชรสุธาพิมลลักษณ พระบรมราชินี (3 มิถุนายน) </t>
  </si>
  <si>
    <t>มิ.ย. 68</t>
  </si>
  <si>
    <t>ต.ค 67</t>
  </si>
  <si>
    <t>เพื่อจ่ายเป็นค่าใช้จ่ายในโครงการจัดงานวันปิยมหาราช</t>
  </si>
  <si>
    <t xml:space="preserve">เพื่อจ่ายเป็นค่าใช้จ่ายในโครงการจัดงานวันพ่อแห่งชาติ </t>
  </si>
  <si>
    <t>ม.ค. 68</t>
  </si>
  <si>
    <t>รวม 6 โครงการ</t>
  </si>
  <si>
    <t>ธ.ค.67</t>
  </si>
  <si>
    <t>๒.3  แผนงานการศึกษา</t>
  </si>
  <si>
    <t>โครงการค่ายวิชาการ โรงเรียนบ้านหนองนาง</t>
  </si>
  <si>
    <t xml:space="preserve">เพื่อจ่ายเป็นเงินอุดหนุน โครงการเข้าค่ายวิชาการให้กับโรงเรียนบ้านหนองนาง </t>
  </si>
  <si>
    <t>เพื่อจ่ายเป็นเงินอุดหนุน โครงการ ฝึกทักษะอาชีพทำไข่เค็มให้กับ โรงเรียนบ้านนาน้ำพาย</t>
  </si>
  <si>
    <t>โครงการพัฒนาคุณลักษณะและค่านิยมที่ดีตามที่สถานศึกษากำหนดโดยไม่ขัดกับกฎหมายและวัฒนธรรมอันดีของสังคม โรงเรียนราษฎ์สามัคคี</t>
  </si>
  <si>
    <t xml:space="preserve">เพื่อจ่ายเป็นเงินอุดหนุน โครงการพัฒนาคุณลักษณะและค่านิยมที่ดีตามที่สถานศึกษากำหนดโดยไม่ขัดกับกฎหมายและวัฒนธรรมอันดีของสังคมให้กับ โรงเรียนราษฎ์สามัคคี </t>
  </si>
  <si>
    <t>ก.พ. 68- ก.ย.68</t>
  </si>
  <si>
    <t xml:space="preserve">เพื่ออุดหนุน โครงการเศรษฐกิจพอเพียงบ้านนาดง </t>
  </si>
  <si>
    <t xml:space="preserve">เพื่อจ่ายเป็นเงินอุดหนุน โครงการส่งเสริม คุณธรรม จริยธรรม ของนักเรียน โรงเรียนบ้านหนองนาง </t>
  </si>
  <si>
    <t>โครงการอาหารกลางวันสำหรับโรงเรียน สพฐ ในพื้นที่ ตำบลหนองนาง</t>
  </si>
  <si>
    <t>อาหารเสริม(นม)โรงเรียน</t>
  </si>
  <si>
    <t xml:space="preserve">เพื่อจ่ายเป็นค่าอาหารเสริม (นม )โรงเรียนสังกัด สพฐ ในพื้นที่ตำบลหนองนาง </t>
  </si>
  <si>
    <t>โครงการแข่งขันกีฬาต้านยาเสพติด</t>
  </si>
  <si>
    <t>ม.ค.68-พ.ค.68</t>
  </si>
  <si>
    <t>รวม 9 โครงการ</t>
  </si>
  <si>
    <t>เพื่อจ่ายเป็นค่า
1.1 ค่าอาหารกลางวัน อัตรามื้อละ 27 บาท/คน จำนวน 43 คน เป็นเงิน 284,445
1.2 ค่าจัดการเรียนการสอน จำนวน 43 คนๆละ 1,972 เป็นเงิน 84,796
1.3 ค่าหนังสือเรียน จัดสรรสำหรับเด็กอายุ 3-5 ปี อัตราคนละ 200/ปี เป็นเงิน 4,600 บาท
1.4 ค่าเครื่องแบบนักเรียน จัดสรรสำหรับเด็กอายุ 3-5 ปี อัตราคนละ 325 บาท/ปี เป็นเงิน 7,475 บาท
1.5 ค่าอุปกรณ์การเรียน จัดสรรสำหรับเด็กอายุ 3-5 ปี อัตราคนละ 290 บาท/ปี เป็นเงิน 6,670 บาท
1.6 ค่ากิจกรรมพัฒนาผู้เรียน จัดสรรสำหรับเด็กอายุ 3-5 ปี อัตราคนละ 464 บาท เป็นเงิน 10,672 บาท</t>
  </si>
  <si>
    <t>เพื่อจ่ายเป็นค่ากิจกรรมงานวันเด็กแห่งชาติ เช่น ค่าอาหารและเครื่องดื่ม ค่าเช่าหรือบริการวัสดุอุปกรณ์ที่จำเป็นในการจัดงาน เช่น เครื่องเสียง เต็นท์ เวที ค่าใช้จ่ายในการตกแต่งและจัดสถานที่ และค่าใช้จ่ายอื่นๆที่จำเป็นฯลฯ</t>
  </si>
  <si>
    <t xml:space="preserve">เพื่ออุดหนุนโครงการอาหารกลางวันสำหรับโรงเรียน สพฐ ในพื้นที่ ตำบลหนองนาง
1.โรงเรียนดงนาคำ เป็นจำนวนเงิน 108,000 บาท
2.โรงเรียนบ้านนาดง เป็นจำนวนเงิน 259,200 บาท
3.โรงเรียนบ้านนาน้ำพาย เป็นจำนวนเงิน 442,800 บาท
4.โรงเรียนบ้านหนองนาง เป็นจำนวนเงิน 534,600 บาท 
5.โรงเรียนราษฎ์สามัคคี เป็นจำนวนเงิน 388,800 บาท 
</t>
  </si>
  <si>
    <t>โครงการจัดงานประเพณีวันสงกรานต์</t>
  </si>
  <si>
    <t xml:space="preserve">เพื่อจ่ายเป็นค่าดำเนินโครงการงานประเพณีวันสงกรานต์ </t>
  </si>
  <si>
    <t>โครงการประเพณีบุญบั้งไฟ</t>
  </si>
  <si>
    <t xml:space="preserve">เพื่อจ่ายเป็นค่าดำเนินโครงการแข่งขันต้านยาเสพติด </t>
  </si>
  <si>
    <t>เพื่อจ่ายเป็นค่าดำเนินโครงการประเพณีบุญบั้งไฟ</t>
  </si>
  <si>
    <t>เพื่อจ่ายเป็นค่าดำเนินโครงการสืบสานประเพณีลอยกระทง</t>
  </si>
  <si>
    <t>โครงการอุดหนุนคณะกรรมการหมู่บ้าน โครงการประเพณีบุญบั้งไฟหมู่ที่ 1 บ้านนาน้ำพาย</t>
  </si>
  <si>
    <t>เพื่อจ่ายเป็นเงินอุดหนุนกองทุนกลางพัฒนาหมู่บ้านนาน้ำพาย หมู่ที่ 1 ตำบลหนองนาง</t>
  </si>
  <si>
    <t>โครงการอุดหนุนคณะกรรมการหมู่บ้าน โครงการประเพณีบุญบั้งไฟหมู่ที่ 10 บ้านคำป่าก้าว</t>
  </si>
  <si>
    <t>เพื่อจ่ายเป็นเงินอุดหนุนกองทุนกลางพัฒนาบ้านคำป่าก้าว  หมู่ที่ 10  ตำบลหนองนาง</t>
  </si>
  <si>
    <t>โครงการอุดหนุนคณะกรรมการหมู่บ้าน โครงการประเพณีบุญบั้งไฟหมู่ที่ 2 บ้านนาดง</t>
  </si>
  <si>
    <t>เพื่อจ่ายเป็นเงินอุดหนุนกองทุนกลางพัฒนาหมู่บ้านนาดง หมู่ที่ 2 ตำบลหนองนาง</t>
  </si>
  <si>
    <t>โครงการอุดหนุนคณะกรรมการหมู่บ้าน โครงการประเพณีบุญบั้งไฟหมู่ที่ 3 บ้านหนองนาง</t>
  </si>
  <si>
    <t>เพื่อจ่ายเป็นเงินอุดหนุนกองทุนกลางพัฒนาหมู่บ้านหนองนาง หมู่ที่ 3 ตำบลหนองนาง</t>
  </si>
  <si>
    <t>โครงการอุดหนุนคณะกรรมการหมู่บ้าน โครงการประเพณีบุญบั้งไฟหมู่ที่ 4 บ้านนาดุ</t>
  </si>
  <si>
    <t>เพื่อจ่ายเป็นเงินอุดหนุนกองทุนกลางพัฒนาหมู่บ้านนาดุ หมู่ที่ 4 ตำบลหนองนาง</t>
  </si>
  <si>
    <t>โครงการอุดหนุนคณะกรรมการหมู่บ้าน โครงการประเพณีบุญบั้งไฟหมู่ที่ 5 บ้านดงนาคำ</t>
  </si>
  <si>
    <t>เพื่อจ่ายเป็นเงินอุดหนุนกองทุนกลางพัฒนาหมู่บ้านดงนาคำ หมู่ที่ 5 ตำบลหนองนาง</t>
  </si>
  <si>
    <t>โครงการอุดหนุนคณะกรรมการหมู่บ้าน โครงการประเพณีบุญบั้งไฟหมู่ที่ 6 บ้านสมสร้าง</t>
  </si>
  <si>
    <t xml:space="preserve">เพื่อจ่ายเป็นเงินอุดหนุนกองทุนกลางพัฒนาหมู่บ้านสมสร้าง หมู่ที่ 6 ตำบลหนองนาง </t>
  </si>
  <si>
    <t>โครงการอุดหนุนคณะกรรมการหมู่บ้าน โครงการประเพณีบุญบั้งไฟหมู่ที่ 7 บ้านราษฎร์สามัคคี</t>
  </si>
  <si>
    <t>เพื่อจ่ายเป็นเงินอุดหนุนกองทุนกลางพัฒนาหมู่บ้านราษฎร์สามัคคี หมู่ที่ 7 ตำบลหนองนาง</t>
  </si>
  <si>
    <t>โครงการอุดหนุนคณะกรรมการหมู่บ้าน โครงการประเพณีบุญบั้งไฟหมู่ที่ 8 บ้านสุวรรณภูมิ</t>
  </si>
  <si>
    <t>เพื่อจ่ายเป็นเงินอุดหนุนกองทุนกลางพัฒนาหมู่บ้านสุวรรณภูมิ หมู่ที่ 8 ตำบลหนองนาง</t>
  </si>
  <si>
    <t>โครงการอุดหนุนคณะกรรมการหมู่บ้าน โครงการประเพณีบุญบั้งไฟหมู่ที่ 9 บ้านโนนสดใส</t>
  </si>
  <si>
    <t>เพื่อจ่ายเป็นเงินอุดหนุนกองทุนกลางพัฒนาหมู่บ้านโนนสดใส หมู่ที่ 9 ตำบลหนองนาง</t>
  </si>
  <si>
    <t>พ.ค.68-มิ.ย.68</t>
  </si>
  <si>
    <t>๓.๑  แผนงานเคหะและชุมชน</t>
  </si>
  <si>
    <t xml:space="preserve">เพื่อจ่ายเป็นค่าใช้จ่ายในการดำเนินโครงการจัดกิจกรรมรณรงค์รักษาความสะอาด </t>
  </si>
  <si>
    <t>ม.ค.68- ก.ย.68</t>
  </si>
  <si>
    <t xml:space="preserve">เพื่อจ่ายเป็นค่าใช้จ่ายในการดำเนินโครงการธนาคารขยะ </t>
  </si>
  <si>
    <t>ต.ค.67-ก.ย.68</t>
  </si>
  <si>
    <t>โครงการช่วยเหลือประชาชน เกษตรกรผู้มีรายได้น้อย</t>
  </si>
  <si>
    <t xml:space="preserve">เพื่อจ่ายเป็นค่าใช้จ่ายในการดำเนินโครงการช่วยเหลือเกษตรกรผู้มีรายได้น้อย ที่อยู่ในครอบครัวที่มีฐานะยากจน ที่รายได้ไม่เพียงพอต่อการเลี้ยงชีพ </t>
  </si>
  <si>
    <t>๓.2  แผนงานการเกษตร</t>
  </si>
  <si>
    <t>เพื่อจ่ายเป็นค่าใช้จ่ายในการดำเนินโครงการปลูกป่ารักษ์โลก</t>
  </si>
  <si>
    <t xml:space="preserve">  4. ยุทธศาสตร์การส่งเสริมสุขอนามัย คุณภาพชีวิตของประชาชนและสังคมที่เข้มแข็ง</t>
  </si>
  <si>
    <t xml:space="preserve">เพื่อจ่ายเป็นค่าใช้จ่ายในการดำเนินโครงการช่วยเหลือประชาชนด้านการส่งเสริมและพัฒนาคุณภาพชีวิต ให้สามารถเข้าถึงปัจจัยพื้นฐานในการดำรงชีวิตได้อย่างปกติสุขในสังคม </t>
  </si>
  <si>
    <t>โครงการส่งเสริมคุณภาพและคุณภาพชีวิตผู้สูงอายุ</t>
  </si>
  <si>
    <t>เพื่อจ่ายเป็นค่าใช้จ่ายในการดำเนินโครงการส่งเสริมสุขภาพและคุณภาพชีวิตผู้สูงอายุ</t>
  </si>
  <si>
    <t>ม.ค.68- ส.ค.68</t>
  </si>
  <si>
    <t>เพื่อจ่ายเป็นค่าใช้จ่ายในการดำเนินโครงการพัฒนาศักยภาพสตรี</t>
  </si>
  <si>
    <t>ม.ค.68-ส.ค.68</t>
  </si>
  <si>
    <t xml:space="preserve">เพื่อจ่ายเป็นค่าใช้จ่ายในการดำเนินโครงการฝึกอบรมและส่งเสริมอาชีพให้แก่ประชาชนในชุมชน </t>
  </si>
  <si>
    <t>โครงการหมู่บ้านเข้มแข็ง ชุมชนยั่งยืนปลอดภัยยาเสพติด</t>
  </si>
  <si>
    <t>เพื่อจ่ายเป็นเงินอุดหนุนให้ สภ.อำเภอท่าบ่อ โดยเป็นการดำเนินโครงการ ดำเนินงานชุมชนยั่งยืน ในการแก้ไขปัญหายาเสพติดแบบครบวงจรตามยุทธศาสตร์ชาติ เพื่อให้เกิดกระบวนการป้องกัน แก้ไข และบำบัดยาเสพติดโดยการมีส่วนร่วมของคนในชุมชน</t>
  </si>
  <si>
    <t>มี.ค.68- ก.ย.68</t>
  </si>
  <si>
    <t>โครงการจัดงานวันท้องถิ่นไทย (สำนักปลัด)</t>
  </si>
  <si>
    <t xml:space="preserve">เพื่อจ่ายเป็นค่าใช้จ่ายตาม โครงการจัดงานวันท้องถิ่นไทย เพื่อจ่ายเป็นค่าใช้จ่ายในโครงการจัดงานวันท้องถิ่นไทย </t>
  </si>
  <si>
    <t>โครงการจิตอาสา ทำความดีด้วยหัวใจ</t>
  </si>
  <si>
    <t xml:space="preserve">เพื่อจ่ายเป็นค่าใช้จ่ายในโครงการจิตอาสาทำความดีด้วยหัวใจ </t>
  </si>
  <si>
    <t>ม.ค.68-ก.ย.68</t>
  </si>
  <si>
    <t>5. ยุทธศาสตร์การพัฒนาด้านการพัฒนาองค์กร</t>
  </si>
  <si>
    <t xml:space="preserve">๕.๑  แผนงานบริหารงานทั่วไป </t>
  </si>
  <si>
    <t>โครงการฝึกอบรมปลูกจิตสำนึกการต่อต้านการทุจริตในองค์การบริหารส่วนตำบลหนองนาง</t>
  </si>
  <si>
    <t>เพื่อจ่ายเป็นค่าใช้จ่ายในโครงการฝึกอบรมปลูกจิตสำนึกการต่อต้านการทุจริตให้กับองค์การบริหารส่วนตำบลหนองนาง</t>
  </si>
  <si>
    <t>โครงการฝึกอบรมเสริมสร้างจริยธรรมให้แก่บุคลากร</t>
  </si>
  <si>
    <t xml:space="preserve">เพื่อจ่ายเป็นค่าใช้จ่ายในโครงการฝึกอบรมเสริมสร้างจริยธรรมให้แก่บุคลากร </t>
  </si>
  <si>
    <t>ม.ค.68 - ก.ค.68</t>
  </si>
  <si>
    <t>โครงการฝึกอบรมให้ความรู้ด้านกฎหมายทั่วไปสำหรับประชาชน</t>
  </si>
  <si>
    <t>เพื่อจ่ายเป็นค่าใช้จ่ายในโครงการอบรมให้ความรู้ด้านกฎหมายทั่วไปสำหรับประชาชน</t>
  </si>
  <si>
    <t>โครงการอบรมและศึกษาดูงานเพื่อพัฒนาตนเองสู่การพัฒนาท้องถิ่น</t>
  </si>
  <si>
    <t>เพื่อจ่ายเป็นค่าใช้จ่ายในโครงการอบรมและศึกษาดูงานเพื่อพัฒนาตนเองสู่การพัฒนาท้องถิ่น</t>
  </si>
  <si>
    <t>มี.ค. 68 - ส.ค. 68</t>
  </si>
  <si>
    <t xml:space="preserve">มี.ค. 68 </t>
  </si>
  <si>
    <t xml:space="preserve"> ม.ค.68-มี.ค.68</t>
  </si>
  <si>
    <t>เม.ย.68- ก.ย.68</t>
  </si>
  <si>
    <t xml:space="preserve"> เม.ย.68- ก.ย.68</t>
  </si>
  <si>
    <t xml:space="preserve"> มี.ค.68- ก.ย.68</t>
  </si>
  <si>
    <t xml:space="preserve"> ก.พ.68- ก.ย.68</t>
  </si>
  <si>
    <t xml:space="preserve"> ม.ค.68- ก.ย.68</t>
  </si>
  <si>
    <t>รวม 14 โครงการ</t>
  </si>
  <si>
    <t xml:space="preserve">แผนและความก้าวหน้าในการดำเนินงานประจำปีงบประมาณ พ.ศ. 256๘ (รอบ 6 เดือน) </t>
  </si>
  <si>
    <t>โครงการก่อสร้างถนน คสล.จากบ้านผู้ช่วยสมภาร วงษ์ภูมี หมู่ที่ ๕ บ้านดงนาคำ ไปหน้าโรงเรียนบ้านดงนาคำ หมู่ที่๕ บ้านดงนาคำ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</si>
</sst>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-D00041E]0"/>
  </numFmts>
  <fonts count="18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0"/>
      <name val="Arial"/>
      <family val="2"/>
    </font>
    <font>
      <b/>
      <sz val="16"/>
      <color theme="1"/>
      <name val="TH SarabunIT๙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8"/>
      <color rgb="FF000000"/>
      <name val="TH SarabunIT๙"/>
      <family val="2"/>
    </font>
    <font>
      <sz val="16"/>
      <color rgb="FF000000"/>
      <name val="TH SarabunIT๙"/>
      <family val="2"/>
    </font>
    <font>
      <sz val="15"/>
      <name val="TH SarabunIT๙"/>
      <family val="2"/>
    </font>
    <font>
      <sz val="20"/>
      <color rgb="FF000000"/>
      <name val="Wingdings 2"/>
      <family val="1"/>
      <charset val="2"/>
    </font>
    <font>
      <b/>
      <sz val="15"/>
      <color theme="1"/>
      <name val="TH SarabunIT๙"/>
      <family val="2"/>
    </font>
    <font>
      <sz val="11"/>
      <color theme="1"/>
      <name val="Times New Roman"/>
      <family val="1"/>
    </font>
    <font>
      <sz val="8"/>
      <color rgb="FF000000"/>
      <name val="Microsoft Sans Serif"/>
      <family val="2"/>
    </font>
    <font>
      <sz val="6"/>
      <color rgb="FF00000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0" xfId="0" applyFont="1"/>
    <xf numFmtId="165" fontId="7" fillId="0" borderId="2" xfId="2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7" fillId="0" borderId="3" xfId="2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3" fontId="1" fillId="0" borderId="4" xfId="5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165" fontId="8" fillId="0" borderId="4" xfId="2" applyNumberFormat="1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top"/>
    </xf>
    <xf numFmtId="0" fontId="1" fillId="0" borderId="4" xfId="0" applyFont="1" applyBorder="1"/>
    <xf numFmtId="0" fontId="8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0" xfId="0" applyFont="1"/>
    <xf numFmtId="165" fontId="1" fillId="0" borderId="2" xfId="6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165" fontId="1" fillId="0" borderId="4" xfId="6" applyNumberFormat="1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center"/>
    </xf>
    <xf numFmtId="165" fontId="1" fillId="0" borderId="8" xfId="6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65" fontId="8" fillId="0" borderId="4" xfId="6" applyNumberFormat="1" applyFont="1" applyBorder="1" applyAlignment="1">
      <alignment horizontal="center" vertical="top"/>
    </xf>
    <xf numFmtId="3" fontId="10" fillId="0" borderId="0" xfId="0" applyNumberFormat="1" applyFont="1"/>
    <xf numFmtId="165" fontId="8" fillId="0" borderId="2" xfId="6" applyNumberFormat="1" applyFont="1" applyBorder="1" applyAlignment="1">
      <alignment horizontal="center" vertical="top"/>
    </xf>
    <xf numFmtId="17" fontId="1" fillId="0" borderId="4" xfId="0" quotePrefix="1" applyNumberFormat="1" applyFont="1" applyBorder="1" applyAlignment="1">
      <alignment horizontal="center" vertical="top" wrapText="1"/>
    </xf>
    <xf numFmtId="165" fontId="1" fillId="0" borderId="4" xfId="6" applyNumberFormat="1" applyFont="1" applyBorder="1" applyAlignment="1">
      <alignment horizontal="right" vertical="top"/>
    </xf>
    <xf numFmtId="49" fontId="1" fillId="0" borderId="4" xfId="0" applyNumberFormat="1" applyFont="1" applyBorder="1" applyAlignment="1">
      <alignment horizontal="center" vertical="top"/>
    </xf>
    <xf numFmtId="165" fontId="7" fillId="0" borderId="4" xfId="2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165" fontId="1" fillId="0" borderId="4" xfId="6" applyNumberFormat="1" applyFont="1" applyBorder="1" applyAlignment="1">
      <alignment vertical="top"/>
    </xf>
    <xf numFmtId="166" fontId="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4" fillId="0" borderId="0" xfId="0" applyFont="1"/>
    <xf numFmtId="0" fontId="3" fillId="0" borderId="0" xfId="0" applyFont="1" applyAlignment="1">
      <alignment vertical="center"/>
    </xf>
    <xf numFmtId="49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/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5" fontId="1" fillId="0" borderId="4" xfId="6" applyNumberFormat="1" applyFont="1" applyBorder="1" applyAlignment="1">
      <alignment horizontal="left" vertical="top"/>
    </xf>
    <xf numFmtId="0" fontId="1" fillId="0" borderId="5" xfId="0" applyFont="1" applyBorder="1" applyAlignment="1">
      <alignment vertical="top" wrapText="1"/>
    </xf>
    <xf numFmtId="4" fontId="16" fillId="2" borderId="9" xfId="0" applyNumberFormat="1" applyFont="1" applyFill="1" applyBorder="1" applyAlignment="1">
      <alignment horizontal="right" vertical="top" wrapText="1" readingOrder="1"/>
    </xf>
    <xf numFmtId="3" fontId="17" fillId="0" borderId="0" xfId="0" applyNumberFormat="1" applyFont="1"/>
    <xf numFmtId="0" fontId="15" fillId="2" borderId="9" xfId="0" applyFont="1" applyFill="1" applyBorder="1" applyAlignment="1">
      <alignment horizontal="right" vertical="top" wrapText="1" readingOrder="1"/>
    </xf>
    <xf numFmtId="4" fontId="1" fillId="0" borderId="4" xfId="0" applyNumberFormat="1" applyFont="1" applyBorder="1" applyAlignment="1">
      <alignment horizontal="center" vertical="top"/>
    </xf>
    <xf numFmtId="0" fontId="9" fillId="0" borderId="4" xfId="0" applyFont="1" applyBorder="1"/>
    <xf numFmtId="0" fontId="3" fillId="0" borderId="4" xfId="0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65" fontId="7" fillId="0" borderId="2" xfId="2" applyNumberFormat="1" applyFont="1" applyBorder="1" applyAlignment="1">
      <alignment horizontal="center" vertical="top" wrapText="1"/>
    </xf>
    <xf numFmtId="165" fontId="7" fillId="0" borderId="1" xfId="2" applyNumberFormat="1" applyFont="1" applyBorder="1" applyAlignment="1">
      <alignment horizontal="center" vertical="top" wrapText="1"/>
    </xf>
    <xf numFmtId="165" fontId="7" fillId="0" borderId="3" xfId="2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165" fontId="7" fillId="0" borderId="4" xfId="2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165" fontId="7" fillId="0" borderId="7" xfId="2" applyNumberFormat="1" applyFont="1" applyBorder="1" applyAlignment="1">
      <alignment horizontal="center" vertical="top" wrapText="1"/>
    </xf>
  </cellXfs>
  <cellStyles count="7">
    <cellStyle name="Comma 2" xfId="2" xr:uid="{00000000-0005-0000-0000-000000000000}"/>
    <cellStyle name="Comma 3" xfId="6" xr:uid="{00000000-0005-0000-0000-000001000000}"/>
    <cellStyle name="Normal 2" xfId="1" xr:uid="{00000000-0005-0000-0000-000003000000}"/>
    <cellStyle name="Normal 3" xfId="5" xr:uid="{00000000-0005-0000-0000-000004000000}"/>
    <cellStyle name="จุลภาค 2" xfId="3" xr:uid="{00000000-0005-0000-0000-000005000000}"/>
    <cellStyle name="ปกติ" xfId="0" builtinId="0"/>
    <cellStyle name="ปกติ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213360</xdr:colOff>
      <xdr:row>15</xdr:row>
      <xdr:rowOff>76201</xdr:rowOff>
    </xdr:from>
    <xdr:ext cx="304800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56120" y="11650981"/>
          <a:ext cx="3048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15</xdr:col>
      <xdr:colOff>106680</xdr:colOff>
      <xdr:row>16</xdr:row>
      <xdr:rowOff>0</xdr:rowOff>
    </xdr:from>
    <xdr:ext cx="502920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9440" y="16497301"/>
          <a:ext cx="5029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15</xdr:col>
      <xdr:colOff>129540</xdr:colOff>
      <xdr:row>16</xdr:row>
      <xdr:rowOff>0</xdr:rowOff>
    </xdr:from>
    <xdr:ext cx="350520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72300" y="18105121"/>
          <a:ext cx="3505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15</xdr:col>
      <xdr:colOff>121920</xdr:colOff>
      <xdr:row>16</xdr:row>
      <xdr:rowOff>0</xdr:rowOff>
    </xdr:from>
    <xdr:ext cx="449580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964680" y="26365201"/>
          <a:ext cx="4495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15</xdr:col>
      <xdr:colOff>114300</xdr:colOff>
      <xdr:row>16</xdr:row>
      <xdr:rowOff>0</xdr:rowOff>
    </xdr:from>
    <xdr:ext cx="441960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57060" y="2819400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15</xdr:col>
      <xdr:colOff>236220</xdr:colOff>
      <xdr:row>17</xdr:row>
      <xdr:rowOff>0</xdr:rowOff>
    </xdr:from>
    <xdr:ext cx="762000" cy="39052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2352020" y="29611321"/>
          <a:ext cx="7620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121920</xdr:colOff>
      <xdr:row>14</xdr:row>
      <xdr:rowOff>76201</xdr:rowOff>
    </xdr:from>
    <xdr:ext cx="419100" cy="390524"/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2928D4C3-7790-4F2D-8020-9D2156A18CB5}"/>
            </a:ext>
          </a:extLst>
        </xdr:cNvPr>
        <xdr:cNvSpPr txBox="1"/>
      </xdr:nvSpPr>
      <xdr:spPr>
        <a:xfrm>
          <a:off x="6964680" y="8747761"/>
          <a:ext cx="4191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15</xdr:col>
      <xdr:colOff>137160</xdr:colOff>
      <xdr:row>16</xdr:row>
      <xdr:rowOff>0</xdr:rowOff>
    </xdr:from>
    <xdr:ext cx="396240" cy="390524"/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17994C08-078F-4749-8974-017D282F5DCF}"/>
            </a:ext>
          </a:extLst>
        </xdr:cNvPr>
        <xdr:cNvSpPr txBox="1"/>
      </xdr:nvSpPr>
      <xdr:spPr>
        <a:xfrm>
          <a:off x="6979920" y="13243561"/>
          <a:ext cx="3962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15</xdr:col>
      <xdr:colOff>160020</xdr:colOff>
      <xdr:row>16</xdr:row>
      <xdr:rowOff>0</xdr:rowOff>
    </xdr:from>
    <xdr:ext cx="434340" cy="390524"/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205DA24B-43FF-487D-A667-ECA913A42A8F}"/>
            </a:ext>
          </a:extLst>
        </xdr:cNvPr>
        <xdr:cNvSpPr txBox="1"/>
      </xdr:nvSpPr>
      <xdr:spPr>
        <a:xfrm>
          <a:off x="7002780" y="14706601"/>
          <a:ext cx="4343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14</xdr:col>
      <xdr:colOff>617220</xdr:colOff>
      <xdr:row>16</xdr:row>
      <xdr:rowOff>0</xdr:rowOff>
    </xdr:from>
    <xdr:ext cx="716280" cy="510540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64E00E4F-6157-4967-AA5F-4410EDC71AF9}"/>
            </a:ext>
          </a:extLst>
        </xdr:cNvPr>
        <xdr:cNvSpPr txBox="1"/>
      </xdr:nvSpPr>
      <xdr:spPr>
        <a:xfrm>
          <a:off x="6766560" y="11262360"/>
          <a:ext cx="716280" cy="510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160020</xdr:colOff>
      <xdr:row>18</xdr:row>
      <xdr:rowOff>259080</xdr:rowOff>
    </xdr:from>
    <xdr:ext cx="411480" cy="1440180"/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FD2AE82-65D9-4C87-A9B1-9E961F0888ED}"/>
            </a:ext>
          </a:extLst>
        </xdr:cNvPr>
        <xdr:cNvSpPr txBox="1"/>
      </xdr:nvSpPr>
      <xdr:spPr>
        <a:xfrm>
          <a:off x="6964680" y="12054840"/>
          <a:ext cx="411480" cy="1440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0</xdr:rowOff>
    </xdr:from>
    <xdr:ext cx="409575" cy="390524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AF2DEF12-0861-4DFF-8DF6-297B018757D1}"/>
            </a:ext>
          </a:extLst>
        </xdr:cNvPr>
        <xdr:cNvSpPr txBox="1"/>
      </xdr:nvSpPr>
      <xdr:spPr>
        <a:xfrm>
          <a:off x="7362825" y="256222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0</xdr:rowOff>
    </xdr:from>
    <xdr:ext cx="409575" cy="390524"/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BEFCE6A9-5803-438A-A512-451AD7803030}"/>
            </a:ext>
          </a:extLst>
        </xdr:cNvPr>
        <xdr:cNvSpPr txBox="1"/>
      </xdr:nvSpPr>
      <xdr:spPr>
        <a:xfrm>
          <a:off x="7362825" y="256222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F5414D47-EFDA-450F-A5FE-C1738BD8265B}"/>
            </a:ext>
          </a:extLst>
        </xdr:cNvPr>
        <xdr:cNvSpPr txBox="1"/>
      </xdr:nvSpPr>
      <xdr:spPr>
        <a:xfrm>
          <a:off x="7362825" y="256222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1A64348-8BDF-4BAB-86B1-86E6D7C23810}"/>
            </a:ext>
          </a:extLst>
        </xdr:cNvPr>
        <xdr:cNvSpPr txBox="1"/>
      </xdr:nvSpPr>
      <xdr:spPr>
        <a:xfrm>
          <a:off x="7362825" y="256222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0</xdr:rowOff>
    </xdr:from>
    <xdr:ext cx="409575" cy="390524"/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D18E5AE0-F034-46AB-8D21-5A49FE458241}"/>
            </a:ext>
          </a:extLst>
        </xdr:cNvPr>
        <xdr:cNvSpPr txBox="1"/>
      </xdr:nvSpPr>
      <xdr:spPr>
        <a:xfrm>
          <a:off x="7362825" y="570547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18</xdr:row>
      <xdr:rowOff>91440</xdr:rowOff>
    </xdr:from>
    <xdr:ext cx="409575" cy="365760"/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14A5BEB-59A9-4E89-8042-819CDC10F112}"/>
            </a:ext>
          </a:extLst>
        </xdr:cNvPr>
        <xdr:cNvSpPr txBox="1"/>
      </xdr:nvSpPr>
      <xdr:spPr>
        <a:xfrm>
          <a:off x="6909435" y="13235940"/>
          <a:ext cx="409575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ADB44B48-E1CE-429C-AC67-848D1882DDEF}"/>
            </a:ext>
          </a:extLst>
        </xdr:cNvPr>
        <xdr:cNvSpPr txBox="1"/>
      </xdr:nvSpPr>
      <xdr:spPr>
        <a:xfrm>
          <a:off x="7343775" y="24917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E566C147-D8B4-4F3A-8E3F-FEC1EA1245A5}"/>
            </a:ext>
          </a:extLst>
        </xdr:cNvPr>
        <xdr:cNvSpPr txBox="1"/>
      </xdr:nvSpPr>
      <xdr:spPr>
        <a:xfrm>
          <a:off x="7343775" y="32918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1BE95F13-019E-4085-8E06-7254B79CFBB6}"/>
            </a:ext>
          </a:extLst>
        </xdr:cNvPr>
        <xdr:cNvSpPr txBox="1"/>
      </xdr:nvSpPr>
      <xdr:spPr>
        <a:xfrm>
          <a:off x="7343775" y="41681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76201</xdr:rowOff>
    </xdr:from>
    <xdr:ext cx="409575" cy="390524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9BB877B1-38E7-47D2-9C08-519B893B27C4}"/>
            </a:ext>
          </a:extLst>
        </xdr:cNvPr>
        <xdr:cNvSpPr txBox="1"/>
      </xdr:nvSpPr>
      <xdr:spPr>
        <a:xfrm>
          <a:off x="7343775" y="532638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14</xdr:row>
      <xdr:rowOff>76201</xdr:rowOff>
    </xdr:from>
    <xdr:ext cx="409575" cy="390524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F09BE00D-AFAC-4244-9D4C-F029E11A500C}"/>
            </a:ext>
          </a:extLst>
        </xdr:cNvPr>
        <xdr:cNvSpPr txBox="1"/>
      </xdr:nvSpPr>
      <xdr:spPr>
        <a:xfrm>
          <a:off x="7343775" y="65151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76201</xdr:rowOff>
    </xdr:from>
    <xdr:ext cx="409575" cy="390524"/>
    <xdr:sp macro="" textlink="">
      <xdr:nvSpPr>
        <xdr:cNvPr id="12" name="TextBox 6">
          <a:extLst>
            <a:ext uri="{FF2B5EF4-FFF2-40B4-BE49-F238E27FC236}">
              <a16:creationId xmlns:a16="http://schemas.microsoft.com/office/drawing/2014/main" id="{546985F8-7908-482F-835A-663B0DF6AAE6}"/>
            </a:ext>
          </a:extLst>
        </xdr:cNvPr>
        <xdr:cNvSpPr txBox="1"/>
      </xdr:nvSpPr>
      <xdr:spPr>
        <a:xfrm>
          <a:off x="7343775" y="768858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8</xdr:col>
      <xdr:colOff>891540</xdr:colOff>
      <xdr:row>16</xdr:row>
      <xdr:rowOff>0</xdr:rowOff>
    </xdr:from>
    <xdr:ext cx="220980" cy="390524"/>
    <xdr:sp macro="" textlink="">
      <xdr:nvSpPr>
        <xdr:cNvPr id="18" name="TextBox 7">
          <a:extLst>
            <a:ext uri="{FF2B5EF4-FFF2-40B4-BE49-F238E27FC236}">
              <a16:creationId xmlns:a16="http://schemas.microsoft.com/office/drawing/2014/main" id="{D272B8D2-96A7-4121-BBDB-DDA989037094}"/>
            </a:ext>
          </a:extLst>
        </xdr:cNvPr>
        <xdr:cNvSpPr txBox="1"/>
      </xdr:nvSpPr>
      <xdr:spPr>
        <a:xfrm>
          <a:off x="8366760" y="10957560"/>
          <a:ext cx="2209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144780</xdr:colOff>
      <xdr:row>12</xdr:row>
      <xdr:rowOff>0</xdr:rowOff>
    </xdr:from>
    <xdr:ext cx="350520" cy="3143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033260" y="5547359"/>
          <a:ext cx="35052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129540</xdr:colOff>
      <xdr:row>12</xdr:row>
      <xdr:rowOff>0</xdr:rowOff>
    </xdr:from>
    <xdr:ext cx="480060" cy="3143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018020" y="6949439"/>
          <a:ext cx="48006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129540</xdr:colOff>
      <xdr:row>12</xdr:row>
      <xdr:rowOff>0</xdr:rowOff>
    </xdr:from>
    <xdr:ext cx="358140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5783580" y="10591801"/>
          <a:ext cx="3581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333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7458075" y="9163049"/>
          <a:ext cx="40957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0480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7458075" y="8229600"/>
          <a:ext cx="409575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6</xdr:col>
      <xdr:colOff>104775</xdr:colOff>
      <xdr:row>11</xdr:row>
      <xdr:rowOff>45720</xdr:rowOff>
    </xdr:from>
    <xdr:ext cx="409575" cy="47243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6475095" y="4259580"/>
          <a:ext cx="409575" cy="4724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99061</xdr:colOff>
      <xdr:row>12</xdr:row>
      <xdr:rowOff>0</xdr:rowOff>
    </xdr:from>
    <xdr:ext cx="380999" cy="390524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5753101" y="12839701"/>
          <a:ext cx="380999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129540</xdr:colOff>
      <xdr:row>12</xdr:row>
      <xdr:rowOff>0</xdr:rowOff>
    </xdr:from>
    <xdr:ext cx="426720" cy="53340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7139940" y="15156180"/>
          <a:ext cx="426720" cy="533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137160</xdr:colOff>
      <xdr:row>12</xdr:row>
      <xdr:rowOff>0</xdr:rowOff>
    </xdr:from>
    <xdr:ext cx="388620" cy="445770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id="{CB4C43BB-408F-4037-B423-FBA20C6A0115}"/>
            </a:ext>
          </a:extLst>
        </xdr:cNvPr>
        <xdr:cNvSpPr txBox="1"/>
      </xdr:nvSpPr>
      <xdr:spPr>
        <a:xfrm>
          <a:off x="7147560" y="13658850"/>
          <a:ext cx="388620" cy="445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104775</xdr:colOff>
      <xdr:row>12</xdr:row>
      <xdr:rowOff>0</xdr:rowOff>
    </xdr:from>
    <xdr:ext cx="409575" cy="342899"/>
    <xdr:sp macro="" textlink="">
      <xdr:nvSpPr>
        <xdr:cNvPr id="14" name="TextBox 11">
          <a:extLst>
            <a:ext uri="{FF2B5EF4-FFF2-40B4-BE49-F238E27FC236}">
              <a16:creationId xmlns:a16="http://schemas.microsoft.com/office/drawing/2014/main" id="{D25BF9A0-9C3A-426B-AE63-C61D77AAC8D2}"/>
            </a:ext>
          </a:extLst>
        </xdr:cNvPr>
        <xdr:cNvSpPr txBox="1"/>
      </xdr:nvSpPr>
      <xdr:spPr>
        <a:xfrm>
          <a:off x="5804535" y="10930890"/>
          <a:ext cx="409575" cy="342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91440</xdr:colOff>
      <xdr:row>12</xdr:row>
      <xdr:rowOff>0</xdr:rowOff>
    </xdr:from>
    <xdr:ext cx="419100" cy="647701"/>
    <xdr:sp macro="" textlink="">
      <xdr:nvSpPr>
        <xdr:cNvPr id="15" name="TextBox 11">
          <a:extLst>
            <a:ext uri="{FF2B5EF4-FFF2-40B4-BE49-F238E27FC236}">
              <a16:creationId xmlns:a16="http://schemas.microsoft.com/office/drawing/2014/main" id="{88EE9189-07A7-4BAB-8DDC-70368AC7D023}"/>
            </a:ext>
          </a:extLst>
        </xdr:cNvPr>
        <xdr:cNvSpPr txBox="1"/>
      </xdr:nvSpPr>
      <xdr:spPr>
        <a:xfrm>
          <a:off x="7101840" y="17259300"/>
          <a:ext cx="419100" cy="6477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</a:p>
      </xdr:txBody>
    </xdr:sp>
    <xdr:clientData/>
  </xdr:oneCellAnchor>
  <xdr:oneCellAnchor>
    <xdr:from>
      <xdr:col>5</xdr:col>
      <xdr:colOff>104775</xdr:colOff>
      <xdr:row>12</xdr:row>
      <xdr:rowOff>0</xdr:rowOff>
    </xdr:from>
    <xdr:ext cx="409575" cy="390524"/>
    <xdr:sp macro="" textlink="">
      <xdr:nvSpPr>
        <xdr:cNvPr id="16" name="TextBox 4">
          <a:extLst>
            <a:ext uri="{FF2B5EF4-FFF2-40B4-BE49-F238E27FC236}">
              <a16:creationId xmlns:a16="http://schemas.microsoft.com/office/drawing/2014/main" id="{5C4B3EEE-D390-4C3D-B7A9-AB90640E61C6}"/>
            </a:ext>
          </a:extLst>
        </xdr:cNvPr>
        <xdr:cNvSpPr txBox="1"/>
      </xdr:nvSpPr>
      <xdr:spPr>
        <a:xfrm>
          <a:off x="7115175" y="96926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0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144780</xdr:colOff>
      <xdr:row>10</xdr:row>
      <xdr:rowOff>95251</xdr:rowOff>
    </xdr:from>
    <xdr:ext cx="373380" cy="3524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597140" y="2647951"/>
          <a:ext cx="373380" cy="352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 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4667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7620000" y="3895726"/>
          <a:ext cx="409575" cy="4667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104776</xdr:rowOff>
    </xdr:from>
    <xdr:ext cx="409575" cy="4000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7620000" y="5029201"/>
          <a:ext cx="409575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41909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620000" y="5915025"/>
          <a:ext cx="409575" cy="419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</a:p>
      </xdr:txBody>
    </xdr:sp>
    <xdr:clientData/>
  </xdr:oneCellAnchor>
  <xdr:oneCellAnchor>
    <xdr:from>
      <xdr:col>7</xdr:col>
      <xdr:colOff>104775</xdr:colOff>
      <xdr:row>16</xdr:row>
      <xdr:rowOff>236220</xdr:rowOff>
    </xdr:from>
    <xdr:ext cx="409575" cy="32004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7557135" y="6621780"/>
          <a:ext cx="409575" cy="32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521E2AF3-0F06-49D0-BA33-17D13038DDB5}"/>
            </a:ext>
          </a:extLst>
        </xdr:cNvPr>
        <xdr:cNvSpPr txBox="1"/>
      </xdr:nvSpPr>
      <xdr:spPr>
        <a:xfrm>
          <a:off x="7008495" y="225552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3372855B-B18F-487B-972E-A95D74CD987F}"/>
            </a:ext>
          </a:extLst>
        </xdr:cNvPr>
        <xdr:cNvSpPr txBox="1"/>
      </xdr:nvSpPr>
      <xdr:spPr>
        <a:xfrm>
          <a:off x="7008495" y="225552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57606B2E-833B-43B0-A99E-CC0A02CE7A77}"/>
            </a:ext>
          </a:extLst>
        </xdr:cNvPr>
        <xdr:cNvSpPr txBox="1"/>
      </xdr:nvSpPr>
      <xdr:spPr>
        <a:xfrm>
          <a:off x="7008495" y="225552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11</xdr:row>
      <xdr:rowOff>76201</xdr:rowOff>
    </xdr:from>
    <xdr:ext cx="409575" cy="4667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CABEA5-0AF1-4462-A379-2D45105D391F}"/>
            </a:ext>
          </a:extLst>
        </xdr:cNvPr>
        <xdr:cNvSpPr txBox="1"/>
      </xdr:nvSpPr>
      <xdr:spPr>
        <a:xfrm>
          <a:off x="7351395" y="3352801"/>
          <a:ext cx="409575" cy="4667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104776</xdr:rowOff>
    </xdr:from>
    <xdr:ext cx="409575" cy="4000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ED381C-F398-4377-8D7C-06CAB27F828A}"/>
            </a:ext>
          </a:extLst>
        </xdr:cNvPr>
        <xdr:cNvSpPr txBox="1"/>
      </xdr:nvSpPr>
      <xdr:spPr>
        <a:xfrm>
          <a:off x="7351395" y="4539616"/>
          <a:ext cx="409575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16</xdr:row>
      <xdr:rowOff>0</xdr:rowOff>
    </xdr:from>
    <xdr:ext cx="409575" cy="41909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E4D12C7-397E-4D30-81A8-7B34FD1229FA}"/>
            </a:ext>
          </a:extLst>
        </xdr:cNvPr>
        <xdr:cNvSpPr txBox="1"/>
      </xdr:nvSpPr>
      <xdr:spPr>
        <a:xfrm>
          <a:off x="7351395" y="6964680"/>
          <a:ext cx="409575" cy="419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76201</xdr:rowOff>
    </xdr:from>
    <xdr:ext cx="409575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14</xdr:row>
      <xdr:rowOff>76201</xdr:rowOff>
    </xdr:from>
    <xdr:ext cx="409575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76201</xdr:rowOff>
    </xdr:from>
    <xdr:ext cx="409575" cy="39052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16</xdr:row>
      <xdr:rowOff>0</xdr:rowOff>
    </xdr:from>
    <xdr:ext cx="409575" cy="39052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213360</xdr:colOff>
      <xdr:row>16</xdr:row>
      <xdr:rowOff>76201</xdr:rowOff>
    </xdr:from>
    <xdr:ext cx="304800" cy="390524"/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4F2803EB-D7AB-46EE-83FE-2746A160DFD7}"/>
            </a:ext>
          </a:extLst>
        </xdr:cNvPr>
        <xdr:cNvSpPr txBox="1"/>
      </xdr:nvSpPr>
      <xdr:spPr>
        <a:xfrm>
          <a:off x="7018020" y="11033761"/>
          <a:ext cx="3048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106680</xdr:colOff>
      <xdr:row>19</xdr:row>
      <xdr:rowOff>76201</xdr:rowOff>
    </xdr:from>
    <xdr:ext cx="502920" cy="390524"/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CB0E48BE-4903-4CBE-80DF-7CD9DFFED244}"/>
            </a:ext>
          </a:extLst>
        </xdr:cNvPr>
        <xdr:cNvSpPr txBox="1"/>
      </xdr:nvSpPr>
      <xdr:spPr>
        <a:xfrm>
          <a:off x="6911340" y="15156181"/>
          <a:ext cx="5029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129540</xdr:colOff>
      <xdr:row>20</xdr:row>
      <xdr:rowOff>76201</xdr:rowOff>
    </xdr:from>
    <xdr:ext cx="350520" cy="390524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459006F2-B448-42F7-9A0C-EB17C576EAC2}"/>
            </a:ext>
          </a:extLst>
        </xdr:cNvPr>
        <xdr:cNvSpPr txBox="1"/>
      </xdr:nvSpPr>
      <xdr:spPr>
        <a:xfrm>
          <a:off x="6934200" y="16626841"/>
          <a:ext cx="3505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25</xdr:row>
      <xdr:rowOff>76201</xdr:rowOff>
    </xdr:from>
    <xdr:ext cx="449580" cy="390524"/>
    <xdr:sp macro="" textlink="">
      <xdr:nvSpPr>
        <xdr:cNvPr id="12" name="TextBox 4">
          <a:extLst>
            <a:ext uri="{FF2B5EF4-FFF2-40B4-BE49-F238E27FC236}">
              <a16:creationId xmlns:a16="http://schemas.microsoft.com/office/drawing/2014/main" id="{40341E71-5705-4BD8-9D88-20D71375576E}"/>
            </a:ext>
          </a:extLst>
        </xdr:cNvPr>
        <xdr:cNvSpPr txBox="1"/>
      </xdr:nvSpPr>
      <xdr:spPr>
        <a:xfrm>
          <a:off x="6926580" y="23324821"/>
          <a:ext cx="4495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114300</xdr:colOff>
      <xdr:row>26</xdr:row>
      <xdr:rowOff>76201</xdr:rowOff>
    </xdr:from>
    <xdr:ext cx="441960" cy="390524"/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5FFC7740-1DA6-44C6-AC6A-3994B242FFEA}"/>
            </a:ext>
          </a:extLst>
        </xdr:cNvPr>
        <xdr:cNvSpPr txBox="1"/>
      </xdr:nvSpPr>
      <xdr:spPr>
        <a:xfrm>
          <a:off x="6918960" y="2470404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14</xdr:row>
      <xdr:rowOff>76201</xdr:rowOff>
    </xdr:from>
    <xdr:ext cx="419100" cy="390524"/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7592A9E7-8C9A-42FD-97D6-EE37F5EB827B}"/>
            </a:ext>
          </a:extLst>
        </xdr:cNvPr>
        <xdr:cNvSpPr txBox="1"/>
      </xdr:nvSpPr>
      <xdr:spPr>
        <a:xfrm>
          <a:off x="6926580" y="8260081"/>
          <a:ext cx="4191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137160</xdr:colOff>
      <xdr:row>17</xdr:row>
      <xdr:rowOff>76201</xdr:rowOff>
    </xdr:from>
    <xdr:ext cx="396240" cy="390524"/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DD7DBE7-5F15-4596-B187-28976E0F5BD6}"/>
            </a:ext>
          </a:extLst>
        </xdr:cNvPr>
        <xdr:cNvSpPr txBox="1"/>
      </xdr:nvSpPr>
      <xdr:spPr>
        <a:xfrm>
          <a:off x="6941820" y="12420601"/>
          <a:ext cx="3962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18</xdr:row>
      <xdr:rowOff>76201</xdr:rowOff>
    </xdr:from>
    <xdr:ext cx="434340" cy="390524"/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BEB38AE0-BABC-4E98-BD26-C4B42E0B3575}"/>
            </a:ext>
          </a:extLst>
        </xdr:cNvPr>
        <xdr:cNvSpPr txBox="1"/>
      </xdr:nvSpPr>
      <xdr:spPr>
        <a:xfrm>
          <a:off x="6964680" y="13647421"/>
          <a:ext cx="4343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21</xdr:row>
      <xdr:rowOff>76201</xdr:rowOff>
    </xdr:from>
    <xdr:ext cx="441960" cy="390524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1B5B64-B135-4443-816E-604A1CD3BAD6}"/>
            </a:ext>
          </a:extLst>
        </xdr:cNvPr>
        <xdr:cNvSpPr txBox="1"/>
      </xdr:nvSpPr>
      <xdr:spPr>
        <a:xfrm>
          <a:off x="6926580" y="1787652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24</xdr:row>
      <xdr:rowOff>76201</xdr:rowOff>
    </xdr:from>
    <xdr:ext cx="411480" cy="390524"/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587E16F-1957-4569-970D-4F6FB5F202FA}"/>
            </a:ext>
          </a:extLst>
        </xdr:cNvPr>
        <xdr:cNvSpPr txBox="1"/>
      </xdr:nvSpPr>
      <xdr:spPr>
        <a:xfrm>
          <a:off x="6964680" y="21816061"/>
          <a:ext cx="4114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0</xdr:rowOff>
    </xdr:from>
    <xdr:ext cx="409575" cy="390524"/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50707B0-8F7F-4F3F-8B94-4014613AA30C}"/>
            </a:ext>
          </a:extLst>
        </xdr:cNvPr>
        <xdr:cNvSpPr txBox="1"/>
      </xdr:nvSpPr>
      <xdr:spPr>
        <a:xfrm>
          <a:off x="6909435" y="22783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0</xdr:rowOff>
    </xdr:from>
    <xdr:ext cx="409575" cy="390524"/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EAF431B-6C98-4222-9C02-681E366CFCF7}"/>
            </a:ext>
          </a:extLst>
        </xdr:cNvPr>
        <xdr:cNvSpPr txBox="1"/>
      </xdr:nvSpPr>
      <xdr:spPr>
        <a:xfrm>
          <a:off x="6909435" y="36880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91F9BFDD-1271-44A7-AC4F-D3CD146A7E6B}"/>
            </a:ext>
          </a:extLst>
        </xdr:cNvPr>
        <xdr:cNvSpPr txBox="1"/>
      </xdr:nvSpPr>
      <xdr:spPr>
        <a:xfrm>
          <a:off x="6909435" y="526542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10B714C0-847C-442B-A44E-DEC9125DD440}"/>
            </a:ext>
          </a:extLst>
        </xdr:cNvPr>
        <xdr:cNvSpPr txBox="1"/>
      </xdr:nvSpPr>
      <xdr:spPr>
        <a:xfrm>
          <a:off x="6909435" y="656082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0</xdr:rowOff>
    </xdr:from>
    <xdr:ext cx="409575" cy="390524"/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38422DDF-18B9-41F1-A472-1D237B6C3A87}"/>
            </a:ext>
          </a:extLst>
        </xdr:cNvPr>
        <xdr:cNvSpPr txBox="1"/>
      </xdr:nvSpPr>
      <xdr:spPr>
        <a:xfrm>
          <a:off x="6909435" y="98221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23</xdr:row>
      <xdr:rowOff>76201</xdr:rowOff>
    </xdr:from>
    <xdr:ext cx="409575" cy="390524"/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82D6234D-AD58-420F-888B-460C5F9FC16F}"/>
            </a:ext>
          </a:extLst>
        </xdr:cNvPr>
        <xdr:cNvSpPr txBox="1"/>
      </xdr:nvSpPr>
      <xdr:spPr>
        <a:xfrm>
          <a:off x="6909435" y="2058162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213360</xdr:colOff>
      <xdr:row>16</xdr:row>
      <xdr:rowOff>76201</xdr:rowOff>
    </xdr:from>
    <xdr:ext cx="304800" cy="390524"/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2EE72BC2-3EFF-48B8-9C89-A79507643911}"/>
            </a:ext>
          </a:extLst>
        </xdr:cNvPr>
        <xdr:cNvSpPr txBox="1"/>
      </xdr:nvSpPr>
      <xdr:spPr>
        <a:xfrm>
          <a:off x="7018020" y="11033761"/>
          <a:ext cx="3048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106680</xdr:colOff>
      <xdr:row>19</xdr:row>
      <xdr:rowOff>76201</xdr:rowOff>
    </xdr:from>
    <xdr:ext cx="502920" cy="390524"/>
    <xdr:sp macro="" textlink="">
      <xdr:nvSpPr>
        <xdr:cNvPr id="26" name="TextBox 2">
          <a:extLst>
            <a:ext uri="{FF2B5EF4-FFF2-40B4-BE49-F238E27FC236}">
              <a16:creationId xmlns:a16="http://schemas.microsoft.com/office/drawing/2014/main" id="{5B3755F4-1CB1-4E6A-80A2-D93DFCFEDF05}"/>
            </a:ext>
          </a:extLst>
        </xdr:cNvPr>
        <xdr:cNvSpPr txBox="1"/>
      </xdr:nvSpPr>
      <xdr:spPr>
        <a:xfrm>
          <a:off x="6911340" y="15156181"/>
          <a:ext cx="5029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129540</xdr:colOff>
      <xdr:row>20</xdr:row>
      <xdr:rowOff>76201</xdr:rowOff>
    </xdr:from>
    <xdr:ext cx="350520" cy="390524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8E308B0A-88BA-4435-B364-F907C337E519}"/>
            </a:ext>
          </a:extLst>
        </xdr:cNvPr>
        <xdr:cNvSpPr txBox="1"/>
      </xdr:nvSpPr>
      <xdr:spPr>
        <a:xfrm>
          <a:off x="6934200" y="16626841"/>
          <a:ext cx="3505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25</xdr:row>
      <xdr:rowOff>76201</xdr:rowOff>
    </xdr:from>
    <xdr:ext cx="449580" cy="390524"/>
    <xdr:sp macro="" textlink="">
      <xdr:nvSpPr>
        <xdr:cNvPr id="28" name="TextBox 4">
          <a:extLst>
            <a:ext uri="{FF2B5EF4-FFF2-40B4-BE49-F238E27FC236}">
              <a16:creationId xmlns:a16="http://schemas.microsoft.com/office/drawing/2014/main" id="{F3C422F5-0026-49D5-8B83-C3F5397C06EF}"/>
            </a:ext>
          </a:extLst>
        </xdr:cNvPr>
        <xdr:cNvSpPr txBox="1"/>
      </xdr:nvSpPr>
      <xdr:spPr>
        <a:xfrm>
          <a:off x="6926580" y="23324821"/>
          <a:ext cx="4495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114300</xdr:colOff>
      <xdr:row>26</xdr:row>
      <xdr:rowOff>76201</xdr:rowOff>
    </xdr:from>
    <xdr:ext cx="441960" cy="390524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B21209D7-C500-47DF-8BD9-23D83C0C4C61}"/>
            </a:ext>
          </a:extLst>
        </xdr:cNvPr>
        <xdr:cNvSpPr txBox="1"/>
      </xdr:nvSpPr>
      <xdr:spPr>
        <a:xfrm>
          <a:off x="6918960" y="2470404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14</xdr:row>
      <xdr:rowOff>76201</xdr:rowOff>
    </xdr:from>
    <xdr:ext cx="419100" cy="390524"/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7F3A27A9-DD10-42DC-B27C-13CA5B9F8B56}"/>
            </a:ext>
          </a:extLst>
        </xdr:cNvPr>
        <xdr:cNvSpPr txBox="1"/>
      </xdr:nvSpPr>
      <xdr:spPr>
        <a:xfrm>
          <a:off x="6926580" y="8260081"/>
          <a:ext cx="4191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137160</xdr:colOff>
      <xdr:row>17</xdr:row>
      <xdr:rowOff>76201</xdr:rowOff>
    </xdr:from>
    <xdr:ext cx="396240" cy="390524"/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93FE6CD6-D072-430E-ACB4-32B1A019C339}"/>
            </a:ext>
          </a:extLst>
        </xdr:cNvPr>
        <xdr:cNvSpPr txBox="1"/>
      </xdr:nvSpPr>
      <xdr:spPr>
        <a:xfrm>
          <a:off x="6941820" y="12420601"/>
          <a:ext cx="3962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18</xdr:row>
      <xdr:rowOff>76201</xdr:rowOff>
    </xdr:from>
    <xdr:ext cx="434340" cy="390524"/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24E10DF6-D187-4A56-8010-C17C80E2974A}"/>
            </a:ext>
          </a:extLst>
        </xdr:cNvPr>
        <xdr:cNvSpPr txBox="1"/>
      </xdr:nvSpPr>
      <xdr:spPr>
        <a:xfrm>
          <a:off x="6964680" y="13647421"/>
          <a:ext cx="4343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21</xdr:row>
      <xdr:rowOff>76201</xdr:rowOff>
    </xdr:from>
    <xdr:ext cx="441960" cy="390524"/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7470663A-57BE-4A48-855A-D30A2103E3F2}"/>
            </a:ext>
          </a:extLst>
        </xdr:cNvPr>
        <xdr:cNvSpPr txBox="1"/>
      </xdr:nvSpPr>
      <xdr:spPr>
        <a:xfrm>
          <a:off x="6926580" y="1787652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24</xdr:row>
      <xdr:rowOff>76201</xdr:rowOff>
    </xdr:from>
    <xdr:ext cx="411480" cy="390524"/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26EA03-6218-490F-A1CA-AD35741663AF}"/>
            </a:ext>
          </a:extLst>
        </xdr:cNvPr>
        <xdr:cNvSpPr txBox="1"/>
      </xdr:nvSpPr>
      <xdr:spPr>
        <a:xfrm>
          <a:off x="6964680" y="21816061"/>
          <a:ext cx="4114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0</xdr:rowOff>
    </xdr:from>
    <xdr:ext cx="409575" cy="390524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8B3A6C63-B81B-4265-959D-80163688A8E4}"/>
            </a:ext>
          </a:extLst>
        </xdr:cNvPr>
        <xdr:cNvSpPr txBox="1"/>
      </xdr:nvSpPr>
      <xdr:spPr>
        <a:xfrm>
          <a:off x="6909435" y="22783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0</xdr:rowOff>
    </xdr:from>
    <xdr:ext cx="409575" cy="390524"/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D4520CE-98A5-4711-8007-9A9467BF21F1}"/>
            </a:ext>
          </a:extLst>
        </xdr:cNvPr>
        <xdr:cNvSpPr txBox="1"/>
      </xdr:nvSpPr>
      <xdr:spPr>
        <a:xfrm>
          <a:off x="6909435" y="36880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34308FE5-4050-4535-A60B-86943777F917}"/>
            </a:ext>
          </a:extLst>
        </xdr:cNvPr>
        <xdr:cNvSpPr txBox="1"/>
      </xdr:nvSpPr>
      <xdr:spPr>
        <a:xfrm>
          <a:off x="6909435" y="526542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C96E8E97-5069-48DA-A263-B6C8BA9912D4}"/>
            </a:ext>
          </a:extLst>
        </xdr:cNvPr>
        <xdr:cNvSpPr txBox="1"/>
      </xdr:nvSpPr>
      <xdr:spPr>
        <a:xfrm>
          <a:off x="6909435" y="656082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0</xdr:rowOff>
    </xdr:from>
    <xdr:ext cx="409575" cy="390524"/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2675306A-D177-4C84-B423-46797C3148BA}"/>
            </a:ext>
          </a:extLst>
        </xdr:cNvPr>
        <xdr:cNvSpPr txBox="1"/>
      </xdr:nvSpPr>
      <xdr:spPr>
        <a:xfrm>
          <a:off x="6909435" y="98221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23</xdr:row>
      <xdr:rowOff>76201</xdr:rowOff>
    </xdr:from>
    <xdr:ext cx="409575" cy="390524"/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E161E91-81F7-43A2-822B-2271D12F64E4}"/>
            </a:ext>
          </a:extLst>
        </xdr:cNvPr>
        <xdr:cNvSpPr txBox="1"/>
      </xdr:nvSpPr>
      <xdr:spPr>
        <a:xfrm>
          <a:off x="6909435" y="2058162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16</xdr:row>
      <xdr:rowOff>0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16</xdr:row>
      <xdr:rowOff>0</xdr:rowOff>
    </xdr:from>
    <xdr:ext cx="409575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91440</xdr:colOff>
      <xdr:row>11</xdr:row>
      <xdr:rowOff>76201</xdr:rowOff>
    </xdr:from>
    <xdr:ext cx="419100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040880" y="3322321"/>
          <a:ext cx="4191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91440</xdr:colOff>
      <xdr:row>12</xdr:row>
      <xdr:rowOff>76201</xdr:rowOff>
    </xdr:from>
    <xdr:ext cx="441960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216140" y="445770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6</xdr:col>
      <xdr:colOff>104775</xdr:colOff>
      <xdr:row>13</xdr:row>
      <xdr:rowOff>0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6</xdr:col>
      <xdr:colOff>104775</xdr:colOff>
      <xdr:row>13</xdr:row>
      <xdr:rowOff>0</xdr:rowOff>
    </xdr:from>
    <xdr:ext cx="409575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104775</xdr:colOff>
      <xdr:row>13</xdr:row>
      <xdr:rowOff>0</xdr:rowOff>
    </xdr:from>
    <xdr:ext cx="409575" cy="39052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7639050" y="892492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267450" y="892492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6953250" y="52482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571499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595235" y="6774180"/>
          <a:ext cx="409575" cy="571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601981</xdr:colOff>
      <xdr:row>13</xdr:row>
      <xdr:rowOff>15240</xdr:rowOff>
    </xdr:from>
    <xdr:ext cx="495300" cy="375284"/>
    <xdr:sp macro="" textlink="">
      <xdr:nvSpPr>
        <xdr:cNvPr id="14" name="TextBox 10">
          <a:extLst>
            <a:ext uri="{FF2B5EF4-FFF2-40B4-BE49-F238E27FC236}">
              <a16:creationId xmlns:a16="http://schemas.microsoft.com/office/drawing/2014/main" id="{5B40724D-BE39-4BC0-939E-B96AEC839D7D}"/>
            </a:ext>
          </a:extLst>
        </xdr:cNvPr>
        <xdr:cNvSpPr txBox="1"/>
      </xdr:nvSpPr>
      <xdr:spPr>
        <a:xfrm>
          <a:off x="6187441" y="5173980"/>
          <a:ext cx="495300" cy="375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19</xdr:col>
      <xdr:colOff>104775</xdr:colOff>
      <xdr:row>17</xdr:row>
      <xdr:rowOff>0</xdr:rowOff>
    </xdr:from>
    <xdr:ext cx="409575" cy="3200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054215" y="29718001"/>
          <a:ext cx="409575" cy="32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19</xdr:col>
      <xdr:colOff>104775</xdr:colOff>
      <xdr:row>17</xdr:row>
      <xdr:rowOff>0</xdr:rowOff>
    </xdr:from>
    <xdr:ext cx="409575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19</xdr:col>
      <xdr:colOff>104775</xdr:colOff>
      <xdr:row>17</xdr:row>
      <xdr:rowOff>0</xdr:rowOff>
    </xdr:from>
    <xdr:ext cx="409575" cy="39052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19</xdr:col>
      <xdr:colOff>104775</xdr:colOff>
      <xdr:row>17</xdr:row>
      <xdr:rowOff>0</xdr:rowOff>
    </xdr:from>
    <xdr:ext cx="409575" cy="39052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19</xdr:col>
      <xdr:colOff>104775</xdr:colOff>
      <xdr:row>17</xdr:row>
      <xdr:rowOff>0</xdr:rowOff>
    </xdr:from>
    <xdr:ext cx="409575" cy="39052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18</xdr:col>
      <xdr:colOff>678180</xdr:colOff>
      <xdr:row>17</xdr:row>
      <xdr:rowOff>0</xdr:rowOff>
    </xdr:from>
    <xdr:ext cx="297180" cy="39052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6926580" y="28887420"/>
          <a:ext cx="2971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19</xdr:col>
      <xdr:colOff>7619</xdr:colOff>
      <xdr:row>17</xdr:row>
      <xdr:rowOff>0</xdr:rowOff>
    </xdr:from>
    <xdr:ext cx="609601" cy="33528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6957059" y="28887420"/>
          <a:ext cx="609601" cy="3352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10</xdr:col>
      <xdr:colOff>213360</xdr:colOff>
      <xdr:row>19</xdr:row>
      <xdr:rowOff>0</xdr:rowOff>
    </xdr:from>
    <xdr:ext cx="396240" cy="390524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 flipH="1">
          <a:off x="9220200" y="28887420"/>
          <a:ext cx="3962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91440</xdr:colOff>
      <xdr:row>25</xdr:row>
      <xdr:rowOff>160020</xdr:rowOff>
    </xdr:from>
    <xdr:ext cx="422910" cy="22860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7040880" y="32110680"/>
          <a:ext cx="42291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104772</xdr:colOff>
      <xdr:row>18</xdr:row>
      <xdr:rowOff>1109132</xdr:rowOff>
    </xdr:from>
    <xdr:ext cx="479427" cy="61806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 rot="10800000" flipV="1">
          <a:off x="7098239" y="19371732"/>
          <a:ext cx="479427" cy="618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7</xdr:col>
      <xdr:colOff>104775</xdr:colOff>
      <xdr:row>22</xdr:row>
      <xdr:rowOff>114300</xdr:rowOff>
    </xdr:from>
    <xdr:ext cx="664845" cy="7086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054215" y="29634180"/>
          <a:ext cx="664845" cy="708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29</xdr:row>
      <xdr:rowOff>160020</xdr:rowOff>
    </xdr:from>
    <xdr:ext cx="409575" cy="38862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7381875" y="32842200"/>
          <a:ext cx="409575" cy="3886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129540</xdr:colOff>
      <xdr:row>24</xdr:row>
      <xdr:rowOff>38100</xdr:rowOff>
    </xdr:from>
    <xdr:ext cx="464820" cy="45719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7078980" y="29923740"/>
          <a:ext cx="464820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182880</xdr:colOff>
      <xdr:row>25</xdr:row>
      <xdr:rowOff>137160</xdr:rowOff>
    </xdr:from>
    <xdr:ext cx="426720" cy="68580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7360920" y="20840700"/>
          <a:ext cx="426720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19</xdr:col>
      <xdr:colOff>104775</xdr:colOff>
      <xdr:row>17</xdr:row>
      <xdr:rowOff>0</xdr:rowOff>
    </xdr:from>
    <xdr:ext cx="299085" cy="609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 rot="21293363">
          <a:off x="7214235" y="30236160"/>
          <a:ext cx="299085" cy="60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10</xdr:row>
      <xdr:rowOff>15240</xdr:rowOff>
    </xdr:from>
    <xdr:ext cx="375285" cy="45148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3CDC90-C381-4BF7-8FF0-E7CAB0EA2B73}"/>
            </a:ext>
          </a:extLst>
        </xdr:cNvPr>
        <xdr:cNvSpPr txBox="1"/>
      </xdr:nvSpPr>
      <xdr:spPr>
        <a:xfrm>
          <a:off x="7511415" y="2072640"/>
          <a:ext cx="375285" cy="451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 b="0" i="0" u="none" strike="noStrike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0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7</xdr:col>
      <xdr:colOff>104775</xdr:colOff>
      <xdr:row>24</xdr:row>
      <xdr:rowOff>0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C6C52B-CCA6-449C-80F1-4C4E1B0F6355}"/>
            </a:ext>
          </a:extLst>
        </xdr:cNvPr>
        <xdr:cNvSpPr txBox="1"/>
      </xdr:nvSpPr>
      <xdr:spPr>
        <a:xfrm>
          <a:off x="7381875" y="34823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137160</xdr:colOff>
      <xdr:row>12</xdr:row>
      <xdr:rowOff>0</xdr:rowOff>
    </xdr:from>
    <xdr:ext cx="434340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912D1F-53AB-404A-9973-F53BFB2DE27F}"/>
            </a:ext>
          </a:extLst>
        </xdr:cNvPr>
        <xdr:cNvSpPr txBox="1"/>
      </xdr:nvSpPr>
      <xdr:spPr>
        <a:xfrm>
          <a:off x="7109460" y="5623561"/>
          <a:ext cx="4343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192358A-EC5E-4443-AFA0-B24345E559D1}"/>
            </a:ext>
          </a:extLst>
        </xdr:cNvPr>
        <xdr:cNvSpPr txBox="1"/>
      </xdr:nvSpPr>
      <xdr:spPr>
        <a:xfrm>
          <a:off x="7077075" y="24536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83820</xdr:colOff>
      <xdr:row>10</xdr:row>
      <xdr:rowOff>76201</xdr:rowOff>
    </xdr:from>
    <xdr:ext cx="457200" cy="390524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6E3AFA14-1A47-4994-A51B-D3E64DE5FBCC}"/>
            </a:ext>
          </a:extLst>
        </xdr:cNvPr>
        <xdr:cNvSpPr txBox="1"/>
      </xdr:nvSpPr>
      <xdr:spPr>
        <a:xfrm>
          <a:off x="7056120" y="2453641"/>
          <a:ext cx="4572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121920</xdr:colOff>
      <xdr:row>11</xdr:row>
      <xdr:rowOff>152400</xdr:rowOff>
    </xdr:from>
    <xdr:ext cx="381000" cy="441959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6BD8746-D9E4-42E0-9E02-2F91D8D4AA61}"/>
            </a:ext>
          </a:extLst>
        </xdr:cNvPr>
        <xdr:cNvSpPr txBox="1"/>
      </xdr:nvSpPr>
      <xdr:spPr>
        <a:xfrm>
          <a:off x="7094220" y="3352800"/>
          <a:ext cx="381000" cy="4419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137160</xdr:colOff>
      <xdr:row>12</xdr:row>
      <xdr:rowOff>0</xdr:rowOff>
    </xdr:from>
    <xdr:ext cx="320040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109460" y="4130040"/>
          <a:ext cx="3200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200775" y="34480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83820</xdr:colOff>
      <xdr:row>10</xdr:row>
      <xdr:rowOff>76201</xdr:rowOff>
    </xdr:from>
    <xdr:ext cx="457200" cy="390524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7159438D-C296-4DA6-9C44-D90C9E141CE8}"/>
            </a:ext>
          </a:extLst>
        </xdr:cNvPr>
        <xdr:cNvSpPr txBox="1"/>
      </xdr:nvSpPr>
      <xdr:spPr>
        <a:xfrm>
          <a:off x="7246620" y="2667001"/>
          <a:ext cx="4572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11</xdr:row>
      <xdr:rowOff>152400</xdr:rowOff>
    </xdr:from>
    <xdr:ext cx="381000" cy="441959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DC3B461-CE39-430B-8EC7-84176B862333}"/>
            </a:ext>
          </a:extLst>
        </xdr:cNvPr>
        <xdr:cNvSpPr txBox="1"/>
      </xdr:nvSpPr>
      <xdr:spPr>
        <a:xfrm>
          <a:off x="7284720" y="3627120"/>
          <a:ext cx="381000" cy="4419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10</xdr:row>
      <xdr:rowOff>1</xdr:rowOff>
    </xdr:from>
    <xdr:ext cx="409575" cy="3733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65495" y="2156461"/>
          <a:ext cx="409575" cy="373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  0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7</xdr:col>
      <xdr:colOff>160020</xdr:colOff>
      <xdr:row>12</xdr:row>
      <xdr:rowOff>15241</xdr:rowOff>
    </xdr:from>
    <xdr:ext cx="358140" cy="52768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185660" y="4000501"/>
          <a:ext cx="358140" cy="527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5</xdr:col>
      <xdr:colOff>104775</xdr:colOff>
      <xdr:row>22</xdr:row>
      <xdr:rowOff>95251</xdr:rowOff>
    </xdr:from>
    <xdr:ext cx="409575" cy="40004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5895975" y="4543426"/>
          <a:ext cx="409575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104775</xdr:colOff>
      <xdr:row>23</xdr:row>
      <xdr:rowOff>76201</xdr:rowOff>
    </xdr:from>
    <xdr:ext cx="337185" cy="40004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002655" y="6827521"/>
          <a:ext cx="337185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228600</xdr:colOff>
      <xdr:row>24</xdr:row>
      <xdr:rowOff>7621</xdr:rowOff>
    </xdr:from>
    <xdr:ext cx="320040" cy="23622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974080" y="18120361"/>
          <a:ext cx="320040" cy="236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7</xdr:col>
      <xdr:colOff>104775</xdr:colOff>
      <xdr:row>12</xdr:row>
      <xdr:rowOff>800099</xdr:rowOff>
    </xdr:from>
    <xdr:ext cx="409575" cy="33337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7267575" y="4229099"/>
          <a:ext cx="40957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15240</xdr:rowOff>
    </xdr:from>
    <xdr:ext cx="409575" cy="41148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7130415" y="3307080"/>
          <a:ext cx="409575" cy="4114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5</xdr:col>
      <xdr:colOff>106681</xdr:colOff>
      <xdr:row>13</xdr:row>
      <xdr:rowOff>123825</xdr:rowOff>
    </xdr:from>
    <xdr:ext cx="388619" cy="3619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2161" y="4764405"/>
          <a:ext cx="388619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16AD45AD-B180-44D9-BC9F-310D096CFBD5}"/>
            </a:ext>
          </a:extLst>
        </xdr:cNvPr>
        <xdr:cNvSpPr txBox="1"/>
      </xdr:nvSpPr>
      <xdr:spPr>
        <a:xfrm>
          <a:off x="7054215" y="238506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11" name="TextBox 2">
          <a:extLst>
            <a:ext uri="{FF2B5EF4-FFF2-40B4-BE49-F238E27FC236}">
              <a16:creationId xmlns:a16="http://schemas.microsoft.com/office/drawing/2014/main" id="{B215F7F4-1429-48D6-8DE0-E14AD895E527}"/>
            </a:ext>
          </a:extLst>
        </xdr:cNvPr>
        <xdr:cNvSpPr txBox="1"/>
      </xdr:nvSpPr>
      <xdr:spPr>
        <a:xfrm>
          <a:off x="7054215" y="307086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2F986D68-AE6B-4CD0-BB54-65836179F0C1}"/>
            </a:ext>
          </a:extLst>
        </xdr:cNvPr>
        <xdr:cNvSpPr txBox="1"/>
      </xdr:nvSpPr>
      <xdr:spPr>
        <a:xfrm>
          <a:off x="7054215" y="551688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32</xdr:row>
      <xdr:rowOff>15241</xdr:rowOff>
    </xdr:from>
    <xdr:ext cx="409575" cy="320040"/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3BED98F9-8BD9-47D6-8DA2-F0DC88CC31D2}"/>
            </a:ext>
          </a:extLst>
        </xdr:cNvPr>
        <xdr:cNvSpPr txBox="1"/>
      </xdr:nvSpPr>
      <xdr:spPr>
        <a:xfrm>
          <a:off x="7054215" y="27736801"/>
          <a:ext cx="409575" cy="32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16</xdr:col>
      <xdr:colOff>104775</xdr:colOff>
      <xdr:row>32</xdr:row>
      <xdr:rowOff>0</xdr:rowOff>
    </xdr:from>
    <xdr:ext cx="409575" cy="390524"/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A6CF5D41-575C-4116-8E54-426612A21930}"/>
            </a:ext>
          </a:extLst>
        </xdr:cNvPr>
        <xdr:cNvSpPr txBox="1"/>
      </xdr:nvSpPr>
      <xdr:spPr>
        <a:xfrm>
          <a:off x="7054215" y="2863596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16</xdr:col>
      <xdr:colOff>104775</xdr:colOff>
      <xdr:row>32</xdr:row>
      <xdr:rowOff>0</xdr:rowOff>
    </xdr:from>
    <xdr:ext cx="409575" cy="390524"/>
    <xdr:sp macro="" textlink="">
      <xdr:nvSpPr>
        <xdr:cNvPr id="15" name="TextBox 6">
          <a:extLst>
            <a:ext uri="{FF2B5EF4-FFF2-40B4-BE49-F238E27FC236}">
              <a16:creationId xmlns:a16="http://schemas.microsoft.com/office/drawing/2014/main" id="{429DFE60-EE49-4BBD-8328-091520081FDB}"/>
            </a:ext>
          </a:extLst>
        </xdr:cNvPr>
        <xdr:cNvSpPr txBox="1"/>
      </xdr:nvSpPr>
      <xdr:spPr>
        <a:xfrm>
          <a:off x="7054215" y="2863596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16</xdr:col>
      <xdr:colOff>104775</xdr:colOff>
      <xdr:row>32</xdr:row>
      <xdr:rowOff>0</xdr:rowOff>
    </xdr:from>
    <xdr:ext cx="409575" cy="390524"/>
    <xdr:sp macro="" textlink="">
      <xdr:nvSpPr>
        <xdr:cNvPr id="16" name="TextBox 7">
          <a:extLst>
            <a:ext uri="{FF2B5EF4-FFF2-40B4-BE49-F238E27FC236}">
              <a16:creationId xmlns:a16="http://schemas.microsoft.com/office/drawing/2014/main" id="{3C7E7D1B-4C67-4FA3-B1C6-4B3F27B55002}"/>
            </a:ext>
          </a:extLst>
        </xdr:cNvPr>
        <xdr:cNvSpPr txBox="1"/>
      </xdr:nvSpPr>
      <xdr:spPr>
        <a:xfrm>
          <a:off x="7054215" y="2863596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16</xdr:col>
      <xdr:colOff>104775</xdr:colOff>
      <xdr:row>32</xdr:row>
      <xdr:rowOff>0</xdr:rowOff>
    </xdr:from>
    <xdr:ext cx="409575" cy="390524"/>
    <xdr:sp macro="" textlink="">
      <xdr:nvSpPr>
        <xdr:cNvPr id="17" name="TextBox 8">
          <a:extLst>
            <a:ext uri="{FF2B5EF4-FFF2-40B4-BE49-F238E27FC236}">
              <a16:creationId xmlns:a16="http://schemas.microsoft.com/office/drawing/2014/main" id="{40583781-1270-4C11-893D-DC591A660F45}"/>
            </a:ext>
          </a:extLst>
        </xdr:cNvPr>
        <xdr:cNvSpPr txBox="1"/>
      </xdr:nvSpPr>
      <xdr:spPr>
        <a:xfrm>
          <a:off x="7145655" y="3160776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15</xdr:col>
      <xdr:colOff>678180</xdr:colOff>
      <xdr:row>32</xdr:row>
      <xdr:rowOff>0</xdr:rowOff>
    </xdr:from>
    <xdr:ext cx="297180" cy="390524"/>
    <xdr:sp macro="" textlink="">
      <xdr:nvSpPr>
        <xdr:cNvPr id="18" name="TextBox 9">
          <a:extLst>
            <a:ext uri="{FF2B5EF4-FFF2-40B4-BE49-F238E27FC236}">
              <a16:creationId xmlns:a16="http://schemas.microsoft.com/office/drawing/2014/main" id="{14513DAD-2708-4B0B-B20E-4D57169E7D28}"/>
            </a:ext>
          </a:extLst>
        </xdr:cNvPr>
        <xdr:cNvSpPr txBox="1"/>
      </xdr:nvSpPr>
      <xdr:spPr>
        <a:xfrm>
          <a:off x="6926580" y="28635960"/>
          <a:ext cx="2971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16</xdr:col>
      <xdr:colOff>7619</xdr:colOff>
      <xdr:row>32</xdr:row>
      <xdr:rowOff>0</xdr:rowOff>
    </xdr:from>
    <xdr:ext cx="609601" cy="335280"/>
    <xdr:sp macro="" textlink="">
      <xdr:nvSpPr>
        <xdr:cNvPr id="19" name="TextBox 10">
          <a:extLst>
            <a:ext uri="{FF2B5EF4-FFF2-40B4-BE49-F238E27FC236}">
              <a16:creationId xmlns:a16="http://schemas.microsoft.com/office/drawing/2014/main" id="{3D1684DD-ECF0-4946-9025-6D3807B5250B}"/>
            </a:ext>
          </a:extLst>
        </xdr:cNvPr>
        <xdr:cNvSpPr txBox="1"/>
      </xdr:nvSpPr>
      <xdr:spPr>
        <a:xfrm>
          <a:off x="6957059" y="28635960"/>
          <a:ext cx="609601" cy="3352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32</xdr:row>
      <xdr:rowOff>647700</xdr:rowOff>
    </xdr:from>
    <xdr:ext cx="1609725" cy="281940"/>
    <xdr:sp macro="" textlink="">
      <xdr:nvSpPr>
        <xdr:cNvPr id="20" name="TextBox 14">
          <a:extLst>
            <a:ext uri="{FF2B5EF4-FFF2-40B4-BE49-F238E27FC236}">
              <a16:creationId xmlns:a16="http://schemas.microsoft.com/office/drawing/2014/main" id="{6A7CDCF3-7C66-4464-B896-7EBA0F8DF960}"/>
            </a:ext>
          </a:extLst>
        </xdr:cNvPr>
        <xdr:cNvSpPr txBox="1"/>
      </xdr:nvSpPr>
      <xdr:spPr>
        <a:xfrm>
          <a:off x="7054215" y="28369260"/>
          <a:ext cx="1609725" cy="2819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104773</xdr:colOff>
      <xdr:row>29</xdr:row>
      <xdr:rowOff>198120</xdr:rowOff>
    </xdr:from>
    <xdr:ext cx="409575" cy="571500"/>
    <xdr:sp macro="" textlink="">
      <xdr:nvSpPr>
        <xdr:cNvPr id="21" name="TextBox 15">
          <a:extLst>
            <a:ext uri="{FF2B5EF4-FFF2-40B4-BE49-F238E27FC236}">
              <a16:creationId xmlns:a16="http://schemas.microsoft.com/office/drawing/2014/main" id="{2AD5E610-21F9-4A70-A825-A36704FA4D8F}"/>
            </a:ext>
          </a:extLst>
        </xdr:cNvPr>
        <xdr:cNvSpPr txBox="1"/>
      </xdr:nvSpPr>
      <xdr:spPr>
        <a:xfrm rot="10800000" flipV="1">
          <a:off x="7054213" y="25306020"/>
          <a:ext cx="4095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182880</xdr:colOff>
      <xdr:row>31</xdr:row>
      <xdr:rowOff>30480</xdr:rowOff>
    </xdr:from>
    <xdr:ext cx="426720" cy="403860"/>
    <xdr:sp macro="" textlink="">
      <xdr:nvSpPr>
        <xdr:cNvPr id="22" name="TextBox 19">
          <a:extLst>
            <a:ext uri="{FF2B5EF4-FFF2-40B4-BE49-F238E27FC236}">
              <a16:creationId xmlns:a16="http://schemas.microsoft.com/office/drawing/2014/main" id="{A91FD72A-5DC7-4E81-A669-C7204F4193AC}"/>
            </a:ext>
          </a:extLst>
        </xdr:cNvPr>
        <xdr:cNvSpPr txBox="1"/>
      </xdr:nvSpPr>
      <xdr:spPr>
        <a:xfrm>
          <a:off x="7132320" y="26890980"/>
          <a:ext cx="426720" cy="403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32</xdr:row>
      <xdr:rowOff>533400</xdr:rowOff>
    </xdr:from>
    <xdr:ext cx="299085" cy="60960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id="{5F24E21B-9215-463D-9CDC-7FDFF8927CC9}"/>
            </a:ext>
          </a:extLst>
        </xdr:cNvPr>
        <xdr:cNvSpPr txBox="1"/>
      </xdr:nvSpPr>
      <xdr:spPr>
        <a:xfrm rot="21293363">
          <a:off x="7054215" y="28254960"/>
          <a:ext cx="299085" cy="60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opLeftCell="A5" workbookViewId="0">
      <selection activeCell="F12" sqref="F12:G12"/>
    </sheetView>
  </sheetViews>
  <sheetFormatPr defaultColWidth="9" defaultRowHeight="21"/>
  <cols>
    <col min="1" max="1" width="6.21875" style="1" customWidth="1"/>
    <col min="2" max="2" width="19.44140625" style="1" customWidth="1"/>
    <col min="3" max="3" width="27.21875" style="1" customWidth="1"/>
    <col min="4" max="4" width="12.44140625" style="1" customWidth="1"/>
    <col min="5" max="5" width="14.88671875" style="1" customWidth="1"/>
    <col min="6" max="6" width="9.44140625" style="1" customWidth="1"/>
    <col min="7" max="7" width="9.5546875" style="1" customWidth="1"/>
    <col min="8" max="8" width="9.77734375" style="22" customWidth="1"/>
    <col min="9" max="9" width="13.44140625" style="1" customWidth="1"/>
    <col min="10" max="10" width="8.6640625" style="1" customWidth="1"/>
    <col min="11" max="16384" width="9" style="1"/>
  </cols>
  <sheetData>
    <row r="1" spans="1:12" ht="8.4" customHeight="1"/>
    <row r="2" spans="1:12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2">
      <c r="A3" s="67" t="s">
        <v>25</v>
      </c>
      <c r="B3" s="67"/>
      <c r="C3" s="67"/>
      <c r="D3" s="67"/>
      <c r="E3" s="67"/>
      <c r="F3" s="67"/>
      <c r="G3" s="67"/>
      <c r="H3" s="67"/>
      <c r="I3" s="67"/>
      <c r="J3" s="67"/>
    </row>
    <row r="4" spans="1:12" ht="13.8" customHeight="1">
      <c r="A4" s="2"/>
      <c r="B4" s="2"/>
      <c r="C4" s="2"/>
      <c r="D4" s="2"/>
      <c r="E4" s="2"/>
    </row>
    <row r="5" spans="1:12" ht="20.399999999999999" customHeight="1">
      <c r="A5" s="2" t="s">
        <v>148</v>
      </c>
      <c r="B5" s="2"/>
      <c r="C5" s="2"/>
      <c r="D5" s="2"/>
      <c r="E5" s="2"/>
    </row>
    <row r="6" spans="1:12" hidden="1">
      <c r="A6" s="2"/>
      <c r="B6" s="2"/>
      <c r="C6" s="2"/>
      <c r="D6" s="2"/>
      <c r="E6" s="2"/>
      <c r="L6" s="1" t="s">
        <v>11</v>
      </c>
    </row>
    <row r="7" spans="1:12">
      <c r="A7" s="2"/>
      <c r="B7" s="2" t="s">
        <v>150</v>
      </c>
      <c r="C7" s="2"/>
      <c r="D7" s="2"/>
      <c r="E7" s="2"/>
      <c r="H7" s="1"/>
    </row>
    <row r="8" spans="1:12" ht="21" customHeight="1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2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2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2" ht="99.6" customHeight="1">
      <c r="A11" s="13">
        <v>1</v>
      </c>
      <c r="B11" s="11" t="s">
        <v>71</v>
      </c>
      <c r="C11" s="11" t="s">
        <v>72</v>
      </c>
      <c r="D11" s="27">
        <v>70500</v>
      </c>
      <c r="E11" s="11" t="s">
        <v>127</v>
      </c>
      <c r="F11" s="13">
        <v>0</v>
      </c>
      <c r="G11" s="13">
        <v>0</v>
      </c>
      <c r="H11" s="13"/>
      <c r="I11" s="13">
        <v>0</v>
      </c>
      <c r="J11" s="18"/>
    </row>
    <row r="12" spans="1:12" ht="113.4" customHeight="1">
      <c r="A12" s="13">
        <v>2</v>
      </c>
      <c r="B12" s="11" t="s">
        <v>73</v>
      </c>
      <c r="C12" s="11" t="s">
        <v>72</v>
      </c>
      <c r="D12" s="27">
        <v>140500</v>
      </c>
      <c r="E12" s="11" t="s">
        <v>127</v>
      </c>
      <c r="F12" s="13">
        <v>0</v>
      </c>
      <c r="G12" s="13">
        <v>0</v>
      </c>
      <c r="H12" s="13"/>
      <c r="I12" s="13">
        <v>0</v>
      </c>
      <c r="J12" s="18"/>
    </row>
    <row r="13" spans="1:12" ht="133.80000000000001" customHeight="1">
      <c r="A13" s="13">
        <v>3</v>
      </c>
      <c r="B13" s="11" t="s">
        <v>74</v>
      </c>
      <c r="C13" s="11" t="s">
        <v>72</v>
      </c>
      <c r="D13" s="27">
        <v>180000</v>
      </c>
      <c r="E13" s="11" t="s">
        <v>127</v>
      </c>
      <c r="F13" s="13">
        <v>0</v>
      </c>
      <c r="G13" s="13">
        <v>0</v>
      </c>
      <c r="H13" s="13"/>
      <c r="I13" s="13">
        <v>0</v>
      </c>
      <c r="J13" s="18"/>
    </row>
    <row r="14" spans="1:12" ht="127.8" customHeight="1">
      <c r="A14" s="13">
        <v>4</v>
      </c>
      <c r="B14" s="11" t="s">
        <v>75</v>
      </c>
      <c r="C14" s="11" t="s">
        <v>72</v>
      </c>
      <c r="D14" s="27">
        <v>350000</v>
      </c>
      <c r="E14" s="11" t="s">
        <v>127</v>
      </c>
      <c r="F14" s="13">
        <v>0</v>
      </c>
      <c r="G14" s="13">
        <v>0</v>
      </c>
      <c r="H14" s="13"/>
      <c r="I14" s="13">
        <v>0</v>
      </c>
      <c r="J14" s="18"/>
    </row>
    <row r="15" spans="1:12" ht="129" customHeight="1">
      <c r="A15" s="13">
        <v>5</v>
      </c>
      <c r="B15" s="11" t="s">
        <v>76</v>
      </c>
      <c r="C15" s="11" t="s">
        <v>72</v>
      </c>
      <c r="D15" s="27">
        <v>127750</v>
      </c>
      <c r="E15" s="11" t="s">
        <v>127</v>
      </c>
      <c r="F15" s="13">
        <v>0</v>
      </c>
      <c r="G15" s="13">
        <v>0</v>
      </c>
      <c r="H15" s="13"/>
      <c r="I15" s="13">
        <v>0</v>
      </c>
      <c r="J15" s="18"/>
    </row>
    <row r="16" spans="1:12" ht="89.4" customHeight="1">
      <c r="A16" s="13">
        <v>6</v>
      </c>
      <c r="B16" s="11" t="s">
        <v>77</v>
      </c>
      <c r="C16" s="11" t="s">
        <v>72</v>
      </c>
      <c r="D16" s="27">
        <v>70000</v>
      </c>
      <c r="E16" s="11" t="s">
        <v>127</v>
      </c>
      <c r="F16" s="13">
        <v>0</v>
      </c>
      <c r="G16" s="13">
        <v>0</v>
      </c>
      <c r="H16" s="13"/>
      <c r="I16" s="13">
        <v>0</v>
      </c>
      <c r="J16" s="18"/>
    </row>
    <row r="17" spans="1:16" ht="25.2" customHeight="1">
      <c r="A17" s="60" t="s">
        <v>78</v>
      </c>
      <c r="B17" s="60"/>
      <c r="C17" s="60"/>
      <c r="D17" s="21">
        <f>SUM(D11:D16)</f>
        <v>938750</v>
      </c>
      <c r="E17" s="18"/>
      <c r="F17" s="20">
        <v>0</v>
      </c>
      <c r="G17" s="20">
        <v>0</v>
      </c>
      <c r="H17" s="41">
        <v>6</v>
      </c>
      <c r="I17" s="28">
        <f>SUM(I11:I16)</f>
        <v>0</v>
      </c>
      <c r="J17" s="18"/>
      <c r="P17" s="22"/>
    </row>
  </sheetData>
  <mergeCells count="9">
    <mergeCell ref="A17:C17"/>
    <mergeCell ref="C8:C10"/>
    <mergeCell ref="F8:H8"/>
    <mergeCell ref="A2:J2"/>
    <mergeCell ref="A3:J3"/>
    <mergeCell ref="A8:A10"/>
    <mergeCell ref="B8:B10"/>
    <mergeCell ref="E8:E10"/>
    <mergeCell ref="J8:J10"/>
  </mergeCells>
  <pageMargins left="0.31496062992126" right="0.118110236220472" top="0.35433070866141703" bottom="0.35433070866141703" header="0.31496062992126" footer="0.31496062992126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topLeftCell="A7" workbookViewId="0">
      <selection activeCell="M11" sqref="M11"/>
    </sheetView>
  </sheetViews>
  <sheetFormatPr defaultColWidth="9" defaultRowHeight="21"/>
  <cols>
    <col min="1" max="1" width="6.109375" style="1" customWidth="1"/>
    <col min="2" max="2" width="26.44140625" style="1" customWidth="1"/>
    <col min="3" max="3" width="23.21875" style="1" customWidth="1"/>
    <col min="4" max="4" width="13" style="1" customWidth="1"/>
    <col min="5" max="5" width="12.109375" style="1" customWidth="1"/>
    <col min="6" max="7" width="9.88671875" style="1" customWidth="1"/>
    <col min="8" max="8" width="10" style="1" customWidth="1"/>
    <col min="9" max="9" width="11" style="1" customWidth="1"/>
    <col min="10" max="10" width="10" style="1" customWidth="1"/>
    <col min="11" max="16384" width="9" style="1"/>
  </cols>
  <sheetData>
    <row r="1" spans="1:10" ht="8.4" customHeight="1"/>
    <row r="2" spans="1:10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7" t="s">
        <v>20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5" customHeight="1">
      <c r="A4" s="2"/>
      <c r="B4" s="2"/>
      <c r="C4" s="2"/>
      <c r="D4" s="2"/>
      <c r="E4" s="2"/>
    </row>
    <row r="5" spans="1:10">
      <c r="A5" s="2" t="s">
        <v>223</v>
      </c>
      <c r="B5" s="2"/>
      <c r="C5" s="2"/>
      <c r="D5" s="2"/>
      <c r="E5" s="2"/>
    </row>
    <row r="6" spans="1:10" ht="1.2" customHeight="1">
      <c r="A6" s="2"/>
      <c r="B6" s="2"/>
      <c r="C6" s="2"/>
      <c r="D6" s="2"/>
      <c r="E6" s="2"/>
    </row>
    <row r="7" spans="1:10">
      <c r="A7" s="2"/>
      <c r="B7" s="44" t="s">
        <v>145</v>
      </c>
      <c r="C7" s="2"/>
      <c r="D7" s="2"/>
      <c r="E7" s="2"/>
    </row>
    <row r="8" spans="1:10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0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0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0" ht="172.8" customHeight="1">
      <c r="A11" s="13">
        <v>1</v>
      </c>
      <c r="B11" s="11" t="s">
        <v>69</v>
      </c>
      <c r="C11" s="11" t="s">
        <v>224</v>
      </c>
      <c r="D11" s="33">
        <v>50000</v>
      </c>
      <c r="E11" s="9" t="s">
        <v>128</v>
      </c>
      <c r="F11" s="13">
        <v>0</v>
      </c>
      <c r="G11" s="13">
        <v>0</v>
      </c>
      <c r="H11" s="13"/>
      <c r="I11" s="13">
        <v>0</v>
      </c>
      <c r="J11" s="18"/>
    </row>
    <row r="12" spans="1:10" ht="91.8" customHeight="1">
      <c r="A12" s="13">
        <v>2</v>
      </c>
      <c r="B12" s="11" t="s">
        <v>225</v>
      </c>
      <c r="C12" s="11" t="s">
        <v>226</v>
      </c>
      <c r="D12" s="31">
        <v>20000</v>
      </c>
      <c r="E12" s="9" t="s">
        <v>227</v>
      </c>
      <c r="F12" s="13">
        <v>0</v>
      </c>
      <c r="G12" s="13">
        <v>0</v>
      </c>
      <c r="H12" s="39" t="s">
        <v>23</v>
      </c>
      <c r="I12" s="13">
        <v>0</v>
      </c>
      <c r="J12" s="18"/>
    </row>
    <row r="13" spans="1:10">
      <c r="A13" s="60" t="s">
        <v>18</v>
      </c>
      <c r="B13" s="60"/>
      <c r="C13" s="60"/>
      <c r="D13" s="28">
        <f>SUM(D11:D12)</f>
        <v>70000</v>
      </c>
      <c r="E13" s="18"/>
      <c r="F13" s="20"/>
      <c r="G13" s="20">
        <v>0</v>
      </c>
      <c r="H13" s="20"/>
      <c r="I13" s="28">
        <v>0</v>
      </c>
      <c r="J13" s="18"/>
    </row>
  </sheetData>
  <mergeCells count="9">
    <mergeCell ref="A2:J2"/>
    <mergeCell ref="A3:J3"/>
    <mergeCell ref="C8:C10"/>
    <mergeCell ref="F8:H8"/>
    <mergeCell ref="A13:C13"/>
    <mergeCell ref="A8:A10"/>
    <mergeCell ref="B8:B10"/>
    <mergeCell ref="E8:E10"/>
    <mergeCell ref="J8:J10"/>
  </mergeCells>
  <pageMargins left="0.31496062992126" right="0.31496062992126" top="0.35433070866141703" bottom="0.35433070866141703" header="0.31496062992126" footer="0.31496062992126"/>
  <pageSetup firstPageNumber="20" orientation="landscape" useFirstPageNumber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topLeftCell="A13" workbookViewId="0">
      <selection activeCell="M19" sqref="M19"/>
    </sheetView>
  </sheetViews>
  <sheetFormatPr defaultColWidth="9" defaultRowHeight="21"/>
  <cols>
    <col min="1" max="1" width="6.5546875" style="1" customWidth="1"/>
    <col min="2" max="2" width="26.33203125" style="1" customWidth="1"/>
    <col min="3" max="3" width="28.44140625" style="1" customWidth="1"/>
    <col min="4" max="4" width="10" style="1" customWidth="1"/>
    <col min="5" max="5" width="14.21875" style="1" customWidth="1"/>
    <col min="6" max="6" width="9.109375" style="1" customWidth="1"/>
    <col min="7" max="8" width="9.77734375" style="1" customWidth="1"/>
    <col min="9" max="9" width="11.44140625" style="1" customWidth="1"/>
    <col min="10" max="10" width="8.44140625" style="1" customWidth="1"/>
    <col min="11" max="16384" width="9" style="1"/>
  </cols>
  <sheetData>
    <row r="1" spans="1:13" ht="9.6" customHeight="1"/>
    <row r="2" spans="1:13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3">
      <c r="A3" s="67" t="s">
        <v>25</v>
      </c>
      <c r="B3" s="67"/>
      <c r="C3" s="67"/>
      <c r="D3" s="67"/>
      <c r="E3" s="67"/>
      <c r="F3" s="67"/>
      <c r="G3" s="67"/>
      <c r="H3" s="67"/>
      <c r="I3" s="67"/>
      <c r="J3" s="67"/>
    </row>
    <row r="4" spans="1:13" ht="13.8" customHeight="1">
      <c r="A4" s="2"/>
      <c r="B4" s="2"/>
      <c r="C4" s="2"/>
      <c r="D4" s="2"/>
      <c r="E4" s="2"/>
    </row>
    <row r="5" spans="1:13">
      <c r="A5" s="2" t="s">
        <v>144</v>
      </c>
      <c r="B5" s="2"/>
      <c r="C5" s="2"/>
      <c r="D5" s="2"/>
      <c r="E5" s="2"/>
    </row>
    <row r="6" spans="1:13" ht="1.8" customHeight="1">
      <c r="A6" s="2"/>
      <c r="B6" s="2"/>
      <c r="C6" s="2"/>
      <c r="D6" s="2"/>
      <c r="E6" s="2"/>
    </row>
    <row r="7" spans="1:13">
      <c r="A7" s="2"/>
      <c r="B7" s="2" t="s">
        <v>147</v>
      </c>
      <c r="C7" s="2"/>
      <c r="D7" s="2"/>
      <c r="E7" s="2"/>
    </row>
    <row r="8" spans="1:13">
      <c r="A8" s="77" t="s">
        <v>15</v>
      </c>
      <c r="B8" s="78" t="s">
        <v>16</v>
      </c>
      <c r="C8" s="77" t="s">
        <v>0</v>
      </c>
      <c r="D8" s="37" t="s">
        <v>1</v>
      </c>
      <c r="E8" s="79" t="s">
        <v>17</v>
      </c>
      <c r="F8" s="60" t="s">
        <v>5</v>
      </c>
      <c r="G8" s="60"/>
      <c r="H8" s="60"/>
      <c r="I8" s="20" t="s">
        <v>9</v>
      </c>
      <c r="J8" s="80" t="s">
        <v>10</v>
      </c>
    </row>
    <row r="9" spans="1:13">
      <c r="A9" s="77"/>
      <c r="B9" s="78"/>
      <c r="C9" s="77"/>
      <c r="D9" s="37" t="s">
        <v>2</v>
      </c>
      <c r="E9" s="79"/>
      <c r="F9" s="37" t="s">
        <v>4</v>
      </c>
      <c r="G9" s="20" t="s">
        <v>7</v>
      </c>
      <c r="H9" s="20" t="s">
        <v>8</v>
      </c>
      <c r="I9" s="20" t="s">
        <v>1</v>
      </c>
      <c r="J9" s="80"/>
    </row>
    <row r="10" spans="1:13">
      <c r="A10" s="77"/>
      <c r="B10" s="78"/>
      <c r="C10" s="77"/>
      <c r="D10" s="37" t="s">
        <v>3</v>
      </c>
      <c r="E10" s="79"/>
      <c r="F10" s="20" t="s">
        <v>6</v>
      </c>
      <c r="G10" s="37" t="s">
        <v>4</v>
      </c>
      <c r="H10" s="37" t="s">
        <v>4</v>
      </c>
      <c r="I10" s="20" t="s">
        <v>3</v>
      </c>
      <c r="J10" s="80"/>
    </row>
    <row r="11" spans="1:13" ht="64.2" customHeight="1">
      <c r="A11" s="13">
        <v>1</v>
      </c>
      <c r="B11" s="11" t="s">
        <v>121</v>
      </c>
      <c r="C11" s="10" t="s">
        <v>228</v>
      </c>
      <c r="D11" s="27">
        <v>10000</v>
      </c>
      <c r="E11" s="9" t="s">
        <v>229</v>
      </c>
      <c r="F11" s="13">
        <v>0</v>
      </c>
      <c r="G11" s="13">
        <v>0</v>
      </c>
      <c r="H11" s="13"/>
      <c r="I11" s="13">
        <v>0</v>
      </c>
      <c r="J11" s="18"/>
      <c r="K11" s="1" t="s">
        <v>11</v>
      </c>
      <c r="M11" s="1" t="s">
        <v>11</v>
      </c>
    </row>
    <row r="12" spans="1:13" ht="82.8" customHeight="1">
      <c r="A12" s="13">
        <v>2</v>
      </c>
      <c r="B12" s="11" t="s">
        <v>122</v>
      </c>
      <c r="C12" s="10" t="s">
        <v>230</v>
      </c>
      <c r="D12" s="27">
        <v>20000</v>
      </c>
      <c r="E12" s="36" t="s">
        <v>229</v>
      </c>
      <c r="F12" s="13">
        <v>0</v>
      </c>
      <c r="G12" s="13">
        <v>0</v>
      </c>
      <c r="H12" s="13"/>
      <c r="I12" s="13">
        <v>0</v>
      </c>
      <c r="J12" s="18"/>
    </row>
    <row r="13" spans="1:13" ht="190.8" customHeight="1">
      <c r="A13" s="13">
        <v>3</v>
      </c>
      <c r="B13" s="10" t="s">
        <v>231</v>
      </c>
      <c r="C13" s="10" t="s">
        <v>232</v>
      </c>
      <c r="D13" s="35">
        <v>10000</v>
      </c>
      <c r="E13" s="9" t="s">
        <v>233</v>
      </c>
      <c r="F13" s="13">
        <v>0</v>
      </c>
      <c r="G13" s="13">
        <v>0</v>
      </c>
      <c r="H13" s="13"/>
      <c r="I13" s="13">
        <v>0</v>
      </c>
      <c r="J13" s="18"/>
    </row>
    <row r="14" spans="1:13" ht="23.4" customHeight="1">
      <c r="A14" s="60" t="s">
        <v>125</v>
      </c>
      <c r="B14" s="60"/>
      <c r="C14" s="60"/>
      <c r="D14" s="21">
        <f>SUM(D9:D13)</f>
        <v>40000</v>
      </c>
      <c r="E14" s="18"/>
      <c r="F14" s="20">
        <v>0</v>
      </c>
      <c r="G14" s="20">
        <v>0</v>
      </c>
      <c r="H14" s="20"/>
      <c r="I14" s="21"/>
      <c r="J14" s="18"/>
    </row>
  </sheetData>
  <mergeCells count="9">
    <mergeCell ref="A2:J2"/>
    <mergeCell ref="A3:J3"/>
    <mergeCell ref="C8:C10"/>
    <mergeCell ref="F8:H8"/>
    <mergeCell ref="A14:C14"/>
    <mergeCell ref="A8:A10"/>
    <mergeCell ref="B8:B10"/>
    <mergeCell ref="E8:E10"/>
    <mergeCell ref="J8:J10"/>
  </mergeCells>
  <pageMargins left="0.31496062992126" right="0.118110236220472" top="0.35433070866141703" bottom="0.35433070866141703" header="0.31496062992126" footer="0.31496062992126"/>
  <pageSetup firstPageNumber="23" orientation="landscape" useFirstPageNumber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E723-504E-4216-BC97-F0E49A97D64B}">
  <dimension ref="A1:M17"/>
  <sheetViews>
    <sheetView tabSelected="1" workbookViewId="0">
      <selection activeCell="M19" sqref="M19"/>
    </sheetView>
  </sheetViews>
  <sheetFormatPr defaultRowHeight="14.4"/>
  <cols>
    <col min="1" max="1" width="6.5546875" customWidth="1"/>
    <col min="2" max="2" width="22.109375" customWidth="1"/>
    <col min="3" max="3" width="29.5546875" customWidth="1"/>
    <col min="4" max="4" width="12.88671875" customWidth="1"/>
    <col min="5" max="5" width="16.21875" customWidth="1"/>
    <col min="6" max="6" width="9.44140625" customWidth="1"/>
    <col min="7" max="7" width="9.88671875" customWidth="1"/>
    <col min="8" max="8" width="10.44140625" customWidth="1"/>
    <col min="9" max="9" width="12.6640625" customWidth="1"/>
    <col min="10" max="10" width="11" customWidth="1"/>
  </cols>
  <sheetData>
    <row r="1" spans="1:13" ht="4.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21">
      <c r="A2" s="67" t="s">
        <v>259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21">
      <c r="A3" s="67" t="s">
        <v>25</v>
      </c>
      <c r="B3" s="67"/>
      <c r="C3" s="67"/>
      <c r="D3" s="67"/>
      <c r="E3" s="67"/>
      <c r="F3" s="67"/>
      <c r="G3" s="67"/>
      <c r="H3" s="67"/>
      <c r="I3" s="67"/>
      <c r="J3" s="67"/>
    </row>
    <row r="4" spans="1:13" ht="17.399999999999999" customHeight="1">
      <c r="A4" s="2"/>
      <c r="B4" s="2"/>
      <c r="C4" s="2"/>
      <c r="D4" s="2"/>
      <c r="E4" s="2"/>
      <c r="F4" s="1"/>
      <c r="G4" s="1"/>
      <c r="H4" s="1"/>
      <c r="I4" s="1"/>
      <c r="J4" s="1"/>
    </row>
    <row r="5" spans="1:13" ht="21">
      <c r="A5" s="2" t="s">
        <v>239</v>
      </c>
      <c r="B5" s="2"/>
      <c r="C5" s="2"/>
      <c r="D5" s="2"/>
      <c r="E5" s="2"/>
      <c r="F5" s="1"/>
      <c r="G5" s="1"/>
      <c r="H5" s="1"/>
      <c r="I5" s="1"/>
      <c r="J5" s="1"/>
    </row>
    <row r="6" spans="1:13" ht="2.4" customHeight="1">
      <c r="A6" s="2"/>
      <c r="B6" s="2"/>
      <c r="C6" s="2"/>
      <c r="D6" s="2"/>
      <c r="E6" s="2"/>
      <c r="F6" s="1"/>
      <c r="G6" s="1"/>
      <c r="H6" s="1"/>
      <c r="I6" s="1"/>
      <c r="J6" s="1"/>
    </row>
    <row r="7" spans="1:13" ht="21">
      <c r="A7" s="2"/>
      <c r="B7" s="2" t="s">
        <v>240</v>
      </c>
      <c r="C7" s="2"/>
      <c r="D7" s="2"/>
      <c r="E7" s="2"/>
      <c r="F7" s="1"/>
      <c r="G7" s="1"/>
      <c r="H7" s="1"/>
      <c r="I7" s="1"/>
      <c r="J7" s="1"/>
    </row>
    <row r="8" spans="1:13" ht="21">
      <c r="A8" s="77" t="s">
        <v>15</v>
      </c>
      <c r="B8" s="78" t="s">
        <v>16</v>
      </c>
      <c r="C8" s="77" t="s">
        <v>0</v>
      </c>
      <c r="D8" s="3" t="s">
        <v>1</v>
      </c>
      <c r="E8" s="79" t="s">
        <v>17</v>
      </c>
      <c r="F8" s="60" t="s">
        <v>5</v>
      </c>
      <c r="G8" s="60"/>
      <c r="H8" s="60"/>
      <c r="I8" s="4" t="s">
        <v>9</v>
      </c>
      <c r="J8" s="80" t="s">
        <v>10</v>
      </c>
    </row>
    <row r="9" spans="1:13" ht="21">
      <c r="A9" s="77"/>
      <c r="B9" s="78"/>
      <c r="C9" s="81"/>
      <c r="D9" s="5" t="s">
        <v>2</v>
      </c>
      <c r="E9" s="82"/>
      <c r="F9" s="3" t="s">
        <v>4</v>
      </c>
      <c r="G9" s="4" t="s">
        <v>7</v>
      </c>
      <c r="H9" s="4" t="s">
        <v>8</v>
      </c>
      <c r="I9" s="6" t="s">
        <v>1</v>
      </c>
      <c r="J9" s="80"/>
    </row>
    <row r="10" spans="1:13" ht="21">
      <c r="A10" s="77"/>
      <c r="B10" s="78"/>
      <c r="C10" s="77"/>
      <c r="D10" s="7" t="s">
        <v>3</v>
      </c>
      <c r="E10" s="79"/>
      <c r="F10" s="8" t="s">
        <v>6</v>
      </c>
      <c r="G10" s="7" t="s">
        <v>4</v>
      </c>
      <c r="H10" s="7" t="s">
        <v>4</v>
      </c>
      <c r="I10" s="8" t="s">
        <v>3</v>
      </c>
      <c r="J10" s="80"/>
    </row>
    <row r="11" spans="1:13" ht="91.8" customHeight="1" thickBot="1">
      <c r="A11" s="13">
        <v>1</v>
      </c>
      <c r="B11" s="11" t="s">
        <v>234</v>
      </c>
      <c r="C11" s="10" t="s">
        <v>235</v>
      </c>
      <c r="D11" s="27">
        <v>5000</v>
      </c>
      <c r="E11" s="9" t="s">
        <v>251</v>
      </c>
      <c r="F11" s="39" t="s">
        <v>23</v>
      </c>
      <c r="G11" s="13">
        <v>0</v>
      </c>
      <c r="H11" s="13">
        <v>0</v>
      </c>
      <c r="I11" s="13">
        <v>0</v>
      </c>
      <c r="J11" s="18"/>
    </row>
    <row r="12" spans="1:13" ht="76.8" customHeight="1" thickBot="1">
      <c r="A12" s="13">
        <v>2</v>
      </c>
      <c r="B12" s="11" t="s">
        <v>236</v>
      </c>
      <c r="C12" s="10" t="s">
        <v>237</v>
      </c>
      <c r="D12" s="27">
        <v>10000</v>
      </c>
      <c r="E12" s="46" t="s">
        <v>238</v>
      </c>
      <c r="F12" s="42" t="s">
        <v>23</v>
      </c>
      <c r="G12" s="13">
        <v>0</v>
      </c>
      <c r="H12" s="13">
        <v>0</v>
      </c>
      <c r="I12" s="17">
        <v>6515</v>
      </c>
      <c r="J12" s="18"/>
      <c r="K12" t="s">
        <v>11</v>
      </c>
      <c r="L12" s="55"/>
      <c r="M12" s="55"/>
    </row>
    <row r="13" spans="1:13" ht="114" customHeight="1">
      <c r="A13" s="13">
        <v>3</v>
      </c>
      <c r="B13" s="11" t="s">
        <v>241</v>
      </c>
      <c r="C13" s="10" t="s">
        <v>242</v>
      </c>
      <c r="D13" s="27">
        <v>10000</v>
      </c>
      <c r="E13" s="46" t="s">
        <v>245</v>
      </c>
      <c r="F13" s="13">
        <v>0</v>
      </c>
      <c r="G13" s="13">
        <v>0</v>
      </c>
      <c r="H13" s="42" t="s">
        <v>23</v>
      </c>
      <c r="I13" s="13">
        <v>0</v>
      </c>
      <c r="J13" s="18"/>
    </row>
    <row r="14" spans="1:13" ht="75" customHeight="1">
      <c r="A14" s="13">
        <v>4</v>
      </c>
      <c r="B14" s="11" t="s">
        <v>243</v>
      </c>
      <c r="C14" s="10" t="s">
        <v>244</v>
      </c>
      <c r="D14" s="27">
        <v>10000</v>
      </c>
      <c r="E14" s="46" t="s">
        <v>245</v>
      </c>
      <c r="F14" s="13">
        <v>0</v>
      </c>
      <c r="G14" s="13">
        <v>0</v>
      </c>
      <c r="H14" s="42" t="s">
        <v>23</v>
      </c>
      <c r="I14" s="13">
        <v>0</v>
      </c>
      <c r="J14" s="18"/>
    </row>
    <row r="15" spans="1:13" ht="71.400000000000006" customHeight="1">
      <c r="A15" s="13">
        <v>5</v>
      </c>
      <c r="B15" s="11" t="s">
        <v>246</v>
      </c>
      <c r="C15" s="10" t="s">
        <v>247</v>
      </c>
      <c r="D15" s="27">
        <v>10000</v>
      </c>
      <c r="E15" s="46" t="s">
        <v>136</v>
      </c>
      <c r="F15" s="13">
        <v>0</v>
      </c>
      <c r="G15" s="13">
        <v>0</v>
      </c>
      <c r="H15" s="42" t="s">
        <v>23</v>
      </c>
      <c r="I15" s="13">
        <v>0</v>
      </c>
      <c r="J15" s="18"/>
    </row>
    <row r="16" spans="1:13" ht="89.4" customHeight="1">
      <c r="A16" s="13">
        <v>6</v>
      </c>
      <c r="B16" s="10" t="s">
        <v>248</v>
      </c>
      <c r="C16" s="10" t="s">
        <v>249</v>
      </c>
      <c r="D16" s="35">
        <v>300000</v>
      </c>
      <c r="E16" s="9" t="s">
        <v>250</v>
      </c>
      <c r="F16" s="13">
        <v>0</v>
      </c>
      <c r="G16" s="13">
        <v>0</v>
      </c>
      <c r="H16" s="39" t="s">
        <v>23</v>
      </c>
      <c r="I16" s="13">
        <v>0</v>
      </c>
      <c r="J16" s="18"/>
    </row>
    <row r="17" spans="1:13" ht="21">
      <c r="A17" s="60" t="s">
        <v>167</v>
      </c>
      <c r="B17" s="60"/>
      <c r="C17" s="60"/>
      <c r="D17" s="21">
        <f>SUM(D9:D16)</f>
        <v>345000</v>
      </c>
      <c r="E17" s="18"/>
      <c r="F17" s="20">
        <v>2</v>
      </c>
      <c r="G17" s="20">
        <v>0</v>
      </c>
      <c r="H17" s="20"/>
      <c r="I17" s="28">
        <v>6515</v>
      </c>
      <c r="J17" s="18"/>
      <c r="M17" t="s">
        <v>11</v>
      </c>
    </row>
  </sheetData>
  <mergeCells count="9">
    <mergeCell ref="A17:C17"/>
    <mergeCell ref="A2:J2"/>
    <mergeCell ref="A3:J3"/>
    <mergeCell ref="A8:A10"/>
    <mergeCell ref="B8:B10"/>
    <mergeCell ref="C8:C10"/>
    <mergeCell ref="E8:E10"/>
    <mergeCell ref="F8:H8"/>
    <mergeCell ref="J8:J10"/>
  </mergeCells>
  <pageMargins left="0.314" right="0.314" top="0.31490000000000001" bottom="0.31490000000000001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opLeftCell="A9" zoomScale="110" zoomScaleNormal="110" workbookViewId="0">
      <selection activeCell="F12" sqref="F12:G12"/>
    </sheetView>
  </sheetViews>
  <sheetFormatPr defaultColWidth="9" defaultRowHeight="14.4"/>
  <cols>
    <col min="1" max="1" width="6.21875" style="24" customWidth="1"/>
    <col min="2" max="2" width="27.6640625" style="24" customWidth="1"/>
    <col min="3" max="3" width="23.109375" style="24" customWidth="1"/>
    <col min="4" max="4" width="12" style="24" customWidth="1"/>
    <col min="5" max="5" width="16.77734375" style="24" customWidth="1"/>
    <col min="6" max="6" width="8.6640625" style="24" customWidth="1"/>
    <col min="7" max="7" width="9.6640625" style="24" customWidth="1"/>
    <col min="8" max="8" width="9.44140625" style="24" customWidth="1"/>
    <col min="9" max="9" width="12.109375" style="24" customWidth="1"/>
    <col min="10" max="10" width="9" style="24" customWidth="1"/>
    <col min="11" max="16384" width="9" style="24"/>
  </cols>
  <sheetData>
    <row r="1" spans="1:10" ht="10.199999999999999" customHeight="1">
      <c r="A1" s="1"/>
      <c r="B1" s="1"/>
      <c r="C1" s="1"/>
      <c r="D1" s="1"/>
      <c r="E1" s="1"/>
      <c r="F1" s="1"/>
      <c r="G1" s="1"/>
      <c r="H1" s="22"/>
      <c r="I1" s="1"/>
      <c r="J1" s="1"/>
    </row>
    <row r="2" spans="1:10" ht="21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1">
      <c r="A3" s="67" t="s">
        <v>25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3.8" customHeight="1">
      <c r="A4" s="2"/>
      <c r="B4" s="2"/>
      <c r="C4" s="2"/>
      <c r="D4" s="2"/>
      <c r="E4" s="2"/>
      <c r="F4" s="1"/>
      <c r="G4" s="1"/>
      <c r="H4" s="22"/>
      <c r="I4" s="1"/>
      <c r="J4" s="1"/>
    </row>
    <row r="5" spans="1:10" ht="21">
      <c r="A5" s="2" t="s">
        <v>148</v>
      </c>
      <c r="B5" s="2"/>
      <c r="C5" s="2"/>
      <c r="D5" s="2"/>
      <c r="E5" s="2"/>
      <c r="F5" s="1"/>
      <c r="G5" s="1"/>
      <c r="H5" s="22"/>
      <c r="I5" s="1"/>
      <c r="J5" s="1"/>
    </row>
    <row r="6" spans="1:10" ht="1.2" customHeight="1">
      <c r="A6" s="2"/>
      <c r="B6" s="2"/>
      <c r="C6" s="2"/>
      <c r="D6" s="2"/>
      <c r="E6" s="2"/>
      <c r="F6" s="1"/>
      <c r="G6" s="1"/>
      <c r="H6" s="22"/>
      <c r="I6" s="1"/>
      <c r="J6" s="1"/>
    </row>
    <row r="7" spans="1:10" ht="21">
      <c r="A7" s="2"/>
      <c r="B7" s="2" t="s">
        <v>149</v>
      </c>
      <c r="C7" s="2"/>
      <c r="D7" s="2"/>
      <c r="E7" s="2"/>
      <c r="F7" s="1"/>
      <c r="G7" s="1"/>
      <c r="H7" s="22"/>
      <c r="I7" s="1" t="s">
        <v>11</v>
      </c>
      <c r="J7" s="1"/>
    </row>
    <row r="8" spans="1:10" ht="21" customHeight="1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0" ht="21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0" ht="21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0" ht="127.8" customHeight="1">
      <c r="A11" s="9">
        <v>1</v>
      </c>
      <c r="B11" s="10" t="s">
        <v>80</v>
      </c>
      <c r="C11" s="11" t="s">
        <v>81</v>
      </c>
      <c r="D11" s="12">
        <v>112500</v>
      </c>
      <c r="E11" s="9" t="s">
        <v>257</v>
      </c>
      <c r="F11" s="13">
        <v>0</v>
      </c>
      <c r="G11" s="13">
        <v>0</v>
      </c>
      <c r="H11" s="13"/>
      <c r="I11" s="13">
        <v>0</v>
      </c>
      <c r="J11" s="13"/>
    </row>
    <row r="12" spans="1:10" ht="127.8" customHeight="1">
      <c r="A12" s="9">
        <v>2</v>
      </c>
      <c r="B12" s="14" t="s">
        <v>82</v>
      </c>
      <c r="C12" s="11" t="s">
        <v>83</v>
      </c>
      <c r="D12" s="15">
        <v>297200</v>
      </c>
      <c r="E12" s="9" t="s">
        <v>257</v>
      </c>
      <c r="F12" s="13">
        <v>0</v>
      </c>
      <c r="G12" s="13">
        <v>0</v>
      </c>
      <c r="H12" s="13"/>
      <c r="I12" s="9">
        <v>0</v>
      </c>
      <c r="J12" s="11"/>
    </row>
    <row r="13" spans="1:10" ht="112.8" customHeight="1">
      <c r="A13" s="9">
        <v>3</v>
      </c>
      <c r="B13" s="14" t="s">
        <v>84</v>
      </c>
      <c r="C13" s="11" t="s">
        <v>85</v>
      </c>
      <c r="D13" s="16">
        <v>214700</v>
      </c>
      <c r="E13" s="9" t="s">
        <v>257</v>
      </c>
      <c r="F13" s="13">
        <v>0</v>
      </c>
      <c r="G13" s="13">
        <v>0</v>
      </c>
      <c r="H13" s="13"/>
      <c r="I13" s="9">
        <v>0</v>
      </c>
      <c r="J13" s="11"/>
    </row>
    <row r="14" spans="1:10" ht="129" customHeight="1">
      <c r="A14" s="9">
        <v>4</v>
      </c>
      <c r="B14" s="14" t="s">
        <v>260</v>
      </c>
      <c r="C14" s="11" t="s">
        <v>86</v>
      </c>
      <c r="D14" s="17">
        <v>500000</v>
      </c>
      <c r="E14" s="9" t="s">
        <v>256</v>
      </c>
      <c r="F14" s="13">
        <v>0</v>
      </c>
      <c r="G14" s="13">
        <v>0</v>
      </c>
      <c r="H14" s="13"/>
      <c r="I14" s="9">
        <v>0</v>
      </c>
      <c r="J14" s="9"/>
    </row>
    <row r="15" spans="1:10" ht="129.6" customHeight="1">
      <c r="A15" s="9">
        <v>5</v>
      </c>
      <c r="B15" s="14" t="s">
        <v>87</v>
      </c>
      <c r="C15" s="10" t="s">
        <v>88</v>
      </c>
      <c r="D15" s="17">
        <v>283000</v>
      </c>
      <c r="E15" s="9" t="s">
        <v>256</v>
      </c>
      <c r="F15" s="13">
        <v>0</v>
      </c>
      <c r="G15" s="13">
        <v>0</v>
      </c>
      <c r="H15" s="9"/>
      <c r="I15" s="13">
        <v>0</v>
      </c>
      <c r="J15" s="9"/>
    </row>
    <row r="16" spans="1:10" ht="105.6" customHeight="1">
      <c r="A16" s="9">
        <v>6</v>
      </c>
      <c r="B16" s="14" t="s">
        <v>89</v>
      </c>
      <c r="C16" s="11" t="s">
        <v>90</v>
      </c>
      <c r="D16" s="17">
        <v>241900</v>
      </c>
      <c r="E16" s="9" t="s">
        <v>256</v>
      </c>
      <c r="F16" s="13">
        <v>0</v>
      </c>
      <c r="G16" s="13">
        <v>0</v>
      </c>
      <c r="H16" s="13"/>
      <c r="I16" s="9">
        <v>0</v>
      </c>
      <c r="J16" s="9"/>
    </row>
    <row r="17" spans="1:10" ht="126">
      <c r="A17" s="13">
        <v>7</v>
      </c>
      <c r="B17" s="14" t="s">
        <v>91</v>
      </c>
      <c r="C17" s="10" t="s">
        <v>92</v>
      </c>
      <c r="D17" s="17">
        <v>259700</v>
      </c>
      <c r="E17" s="9" t="s">
        <v>255</v>
      </c>
      <c r="F17" s="13">
        <v>0</v>
      </c>
      <c r="G17" s="13">
        <v>0</v>
      </c>
      <c r="H17" s="23"/>
      <c r="I17" s="13">
        <v>0</v>
      </c>
      <c r="J17" s="18"/>
    </row>
    <row r="18" spans="1:10" ht="113.4" customHeight="1">
      <c r="A18" s="13">
        <v>8</v>
      </c>
      <c r="B18" s="43" t="s">
        <v>93</v>
      </c>
      <c r="C18" s="11" t="s">
        <v>94</v>
      </c>
      <c r="D18" s="17">
        <v>267100</v>
      </c>
      <c r="E18" s="9" t="s">
        <v>255</v>
      </c>
      <c r="F18" s="13">
        <v>0</v>
      </c>
      <c r="G18" s="13">
        <v>0</v>
      </c>
      <c r="H18" s="23"/>
      <c r="I18" s="13">
        <v>0</v>
      </c>
      <c r="J18" s="18"/>
    </row>
    <row r="19" spans="1:10" ht="105">
      <c r="A19" s="13">
        <v>9</v>
      </c>
      <c r="B19" s="43" t="s">
        <v>95</v>
      </c>
      <c r="C19" s="10" t="s">
        <v>96</v>
      </c>
      <c r="D19" s="17">
        <v>257500</v>
      </c>
      <c r="E19" s="9" t="s">
        <v>255</v>
      </c>
      <c r="F19" s="13">
        <v>0</v>
      </c>
      <c r="G19" s="13">
        <v>0</v>
      </c>
      <c r="H19" s="23"/>
      <c r="I19" s="13">
        <v>0</v>
      </c>
      <c r="J19" s="18"/>
    </row>
    <row r="20" spans="1:10" ht="105.6" customHeight="1">
      <c r="A20" s="13">
        <v>10</v>
      </c>
      <c r="B20" s="43" t="s">
        <v>97</v>
      </c>
      <c r="C20" s="10" t="s">
        <v>98</v>
      </c>
      <c r="D20" s="17">
        <v>285000</v>
      </c>
      <c r="E20" s="9" t="s">
        <v>254</v>
      </c>
      <c r="F20" s="13">
        <v>0</v>
      </c>
      <c r="G20" s="13">
        <v>0</v>
      </c>
      <c r="H20" s="23"/>
      <c r="I20" s="13">
        <v>0</v>
      </c>
      <c r="J20" s="18"/>
    </row>
    <row r="21" spans="1:10" ht="92.4" customHeight="1">
      <c r="A21" s="13">
        <v>11</v>
      </c>
      <c r="B21" s="43" t="s">
        <v>99</v>
      </c>
      <c r="C21" s="10" t="s">
        <v>100</v>
      </c>
      <c r="D21" s="17">
        <v>157000</v>
      </c>
      <c r="E21" s="9" t="s">
        <v>254</v>
      </c>
      <c r="F21" s="13">
        <v>0</v>
      </c>
      <c r="G21" s="13">
        <v>0</v>
      </c>
      <c r="H21" s="23"/>
      <c r="I21" s="13">
        <v>0</v>
      </c>
      <c r="J21" s="18"/>
    </row>
    <row r="22" spans="1:10" ht="91.2" customHeight="1">
      <c r="A22" s="13">
        <v>12</v>
      </c>
      <c r="B22" s="43" t="s">
        <v>101</v>
      </c>
      <c r="C22" s="10" t="s">
        <v>102</v>
      </c>
      <c r="D22" s="17">
        <v>63800</v>
      </c>
      <c r="E22" s="9" t="s">
        <v>254</v>
      </c>
      <c r="F22" s="13">
        <v>0</v>
      </c>
      <c r="G22" s="13">
        <v>0</v>
      </c>
      <c r="H22" s="23"/>
      <c r="I22" s="13">
        <v>0</v>
      </c>
      <c r="J22" s="18"/>
    </row>
    <row r="23" spans="1:10" ht="87.6" customHeight="1">
      <c r="A23" s="13">
        <v>13</v>
      </c>
      <c r="B23" s="43" t="s">
        <v>103</v>
      </c>
      <c r="C23" s="10" t="s">
        <v>104</v>
      </c>
      <c r="D23" s="17">
        <v>110500</v>
      </c>
      <c r="E23" s="9"/>
      <c r="F23" s="13">
        <v>0</v>
      </c>
      <c r="G23" s="13">
        <v>0</v>
      </c>
      <c r="H23" s="42" t="s">
        <v>23</v>
      </c>
      <c r="I23" s="13">
        <v>0</v>
      </c>
      <c r="J23" s="18"/>
    </row>
    <row r="24" spans="1:10" ht="108.6" customHeight="1">
      <c r="A24" s="13">
        <v>14</v>
      </c>
      <c r="B24" s="43" t="s">
        <v>105</v>
      </c>
      <c r="C24" s="10" t="s">
        <v>106</v>
      </c>
      <c r="D24" s="17">
        <v>223100</v>
      </c>
      <c r="E24" s="9" t="s">
        <v>254</v>
      </c>
      <c r="F24" s="13">
        <v>0</v>
      </c>
      <c r="G24" s="13">
        <v>0</v>
      </c>
      <c r="H24" s="13"/>
      <c r="I24" s="13">
        <v>0</v>
      </c>
      <c r="J24" s="18"/>
    </row>
    <row r="25" spans="1:10" ht="92.4" customHeight="1">
      <c r="A25" s="13">
        <v>15</v>
      </c>
      <c r="B25" s="43" t="s">
        <v>107</v>
      </c>
      <c r="C25" s="10" t="s">
        <v>108</v>
      </c>
      <c r="D25" s="17">
        <v>135000</v>
      </c>
      <c r="E25" s="9" t="s">
        <v>254</v>
      </c>
      <c r="F25" s="13">
        <v>0</v>
      </c>
      <c r="G25" s="13">
        <v>0</v>
      </c>
      <c r="H25" s="23"/>
      <c r="I25" s="13">
        <v>0</v>
      </c>
      <c r="J25" s="18"/>
    </row>
    <row r="26" spans="1:10" ht="136.19999999999999" customHeight="1">
      <c r="A26" s="13">
        <v>16</v>
      </c>
      <c r="B26" s="14" t="s">
        <v>109</v>
      </c>
      <c r="C26" s="11" t="s">
        <v>110</v>
      </c>
      <c r="D26" s="17">
        <v>174700</v>
      </c>
      <c r="E26" s="9" t="s">
        <v>253</v>
      </c>
      <c r="F26" s="13">
        <v>0</v>
      </c>
      <c r="G26" s="13">
        <v>0</v>
      </c>
      <c r="H26" s="23"/>
      <c r="I26" s="13">
        <v>0</v>
      </c>
      <c r="J26" s="18"/>
    </row>
    <row r="27" spans="1:10" ht="89.4" customHeight="1">
      <c r="A27" s="13">
        <v>17</v>
      </c>
      <c r="B27" s="14" t="s">
        <v>111</v>
      </c>
      <c r="C27" s="10" t="s">
        <v>112</v>
      </c>
      <c r="D27" s="17">
        <v>166662</v>
      </c>
      <c r="E27" s="9" t="s">
        <v>252</v>
      </c>
      <c r="F27" s="13">
        <v>0</v>
      </c>
      <c r="G27" s="13">
        <v>0</v>
      </c>
      <c r="H27" s="23"/>
      <c r="I27" s="13">
        <v>0</v>
      </c>
      <c r="J27" s="18"/>
    </row>
    <row r="28" spans="1:10" ht="21">
      <c r="A28" s="60" t="s">
        <v>126</v>
      </c>
      <c r="B28" s="60"/>
      <c r="C28" s="60"/>
      <c r="D28" s="21">
        <f>SUM(D11:D27)</f>
        <v>3749362</v>
      </c>
      <c r="E28" s="18"/>
      <c r="F28" s="20">
        <v>0</v>
      </c>
      <c r="G28" s="20">
        <v>0</v>
      </c>
      <c r="H28" s="20">
        <v>17</v>
      </c>
      <c r="I28" s="28">
        <f>SUM(I11:I27)</f>
        <v>0</v>
      </c>
      <c r="J28" s="18"/>
    </row>
    <row r="29" spans="1:10" ht="2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1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9">
    <mergeCell ref="A28:C28"/>
    <mergeCell ref="A2:J2"/>
    <mergeCell ref="A3:J3"/>
    <mergeCell ref="C8:C10"/>
    <mergeCell ref="F8:H8"/>
    <mergeCell ref="A8:A10"/>
    <mergeCell ref="B8:B10"/>
    <mergeCell ref="E8:E10"/>
    <mergeCell ref="J8:J10"/>
  </mergeCells>
  <printOptions horizontalCentered="1"/>
  <pageMargins left="0.118110236220472" right="0.118110236220472" top="0.35433070866141703" bottom="0.35433070866141703" header="0.31496062992126" footer="0.31496062992126"/>
  <pageSetup firstPageNumber="6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topLeftCell="A15" workbookViewId="0">
      <selection activeCell="M18" sqref="M18"/>
    </sheetView>
  </sheetViews>
  <sheetFormatPr defaultColWidth="9" defaultRowHeight="21"/>
  <cols>
    <col min="1" max="1" width="6.5546875" style="1" customWidth="1"/>
    <col min="2" max="2" width="21.88671875" style="1" customWidth="1"/>
    <col min="3" max="3" width="24.44140625" style="1" customWidth="1"/>
    <col min="4" max="4" width="12.109375" style="1" customWidth="1"/>
    <col min="5" max="5" width="17.44140625" style="1" customWidth="1"/>
    <col min="6" max="6" width="9.5546875" style="1" customWidth="1"/>
    <col min="7" max="7" width="10.6640625" style="1" customWidth="1"/>
    <col min="8" max="8" width="9.5546875" style="1" customWidth="1"/>
    <col min="9" max="9" width="10.88671875" style="1" customWidth="1"/>
    <col min="10" max="10" width="8.77734375" style="1" customWidth="1"/>
    <col min="11" max="16384" width="9" style="1"/>
  </cols>
  <sheetData>
    <row r="1" spans="1:10" ht="6.6" customHeight="1"/>
    <row r="2" spans="1:10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7" t="s">
        <v>79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20.399999999999999" customHeight="1">
      <c r="A4" s="2"/>
      <c r="B4" s="2"/>
      <c r="C4" s="2"/>
      <c r="D4" s="2"/>
      <c r="E4" s="2"/>
    </row>
    <row r="5" spans="1:10">
      <c r="A5" s="2" t="s">
        <v>137</v>
      </c>
      <c r="B5" s="2"/>
      <c r="C5" s="2"/>
      <c r="D5" s="2"/>
      <c r="E5" s="2"/>
    </row>
    <row r="6" spans="1:10" ht="3.6" customHeight="1">
      <c r="A6" s="2"/>
      <c r="B6" s="2"/>
      <c r="C6" s="2"/>
      <c r="D6" s="2"/>
      <c r="E6" s="2"/>
    </row>
    <row r="7" spans="1:10">
      <c r="A7" s="2"/>
      <c r="B7" s="44" t="s">
        <v>152</v>
      </c>
      <c r="C7" s="2"/>
      <c r="D7" s="2"/>
      <c r="E7" s="2"/>
    </row>
    <row r="8" spans="1:10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0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0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0" ht="73.8" customHeight="1">
      <c r="A11" s="13">
        <v>1</v>
      </c>
      <c r="B11" s="26" t="s">
        <v>153</v>
      </c>
      <c r="C11" s="10" t="s">
        <v>154</v>
      </c>
      <c r="D11" s="29">
        <v>20000</v>
      </c>
      <c r="E11" s="9" t="s">
        <v>135</v>
      </c>
      <c r="F11" s="13">
        <v>0</v>
      </c>
      <c r="G11" s="13">
        <v>0</v>
      </c>
      <c r="H11" s="13"/>
      <c r="I11" s="13">
        <v>0</v>
      </c>
      <c r="J11" s="18"/>
    </row>
    <row r="12" spans="1:10" ht="136.80000000000001" customHeight="1">
      <c r="A12" s="13">
        <v>2</v>
      </c>
      <c r="B12" s="11" t="s">
        <v>155</v>
      </c>
      <c r="C12" s="48" t="s">
        <v>156</v>
      </c>
      <c r="D12" s="29">
        <v>5000</v>
      </c>
      <c r="E12" s="9" t="s">
        <v>157</v>
      </c>
      <c r="F12" s="13">
        <v>0</v>
      </c>
      <c r="G12" s="13">
        <v>0</v>
      </c>
      <c r="H12" s="39" t="s">
        <v>23</v>
      </c>
      <c r="I12" s="13">
        <v>0</v>
      </c>
      <c r="J12" s="18"/>
    </row>
    <row r="13" spans="1:10" ht="112.2" customHeight="1">
      <c r="A13" s="13">
        <v>3</v>
      </c>
      <c r="B13" s="11" t="s">
        <v>158</v>
      </c>
      <c r="C13" s="54" t="s">
        <v>159</v>
      </c>
      <c r="D13" s="27">
        <v>10000</v>
      </c>
      <c r="E13" s="9" t="s">
        <v>129</v>
      </c>
      <c r="F13" s="13">
        <v>0</v>
      </c>
      <c r="G13" s="13">
        <v>0</v>
      </c>
      <c r="H13" s="42" t="s">
        <v>23</v>
      </c>
      <c r="I13" s="13">
        <v>0</v>
      </c>
      <c r="J13" s="18"/>
    </row>
    <row r="14" spans="1:10" ht="127.8" customHeight="1">
      <c r="A14" s="13">
        <v>4</v>
      </c>
      <c r="B14" s="49" t="s">
        <v>160</v>
      </c>
      <c r="C14" s="11" t="s">
        <v>161</v>
      </c>
      <c r="D14" s="29">
        <v>5000</v>
      </c>
      <c r="E14" s="9" t="s">
        <v>162</v>
      </c>
      <c r="F14" s="13">
        <v>0</v>
      </c>
      <c r="G14" s="13">
        <v>0</v>
      </c>
      <c r="H14" s="39" t="s">
        <v>23</v>
      </c>
      <c r="I14" s="13">
        <v>0</v>
      </c>
      <c r="J14" s="18"/>
    </row>
    <row r="15" spans="1:10" ht="75.599999999999994" customHeight="1">
      <c r="A15" s="13">
        <v>5</v>
      </c>
      <c r="B15" s="49" t="s">
        <v>21</v>
      </c>
      <c r="C15" s="50" t="s">
        <v>164</v>
      </c>
      <c r="D15" s="29">
        <v>5000</v>
      </c>
      <c r="E15" s="9" t="s">
        <v>163</v>
      </c>
      <c r="F15" s="39" t="s">
        <v>23</v>
      </c>
      <c r="G15" s="13">
        <v>0</v>
      </c>
      <c r="H15" s="13">
        <v>0</v>
      </c>
      <c r="I15" s="17">
        <v>1500</v>
      </c>
      <c r="J15" s="18"/>
    </row>
    <row r="16" spans="1:10" ht="72.599999999999994" customHeight="1">
      <c r="A16" s="13">
        <v>6</v>
      </c>
      <c r="B16" s="11" t="s">
        <v>22</v>
      </c>
      <c r="C16" s="10" t="s">
        <v>165</v>
      </c>
      <c r="D16" s="29">
        <v>5000</v>
      </c>
      <c r="E16" s="9" t="s">
        <v>168</v>
      </c>
      <c r="F16" s="13">
        <v>0</v>
      </c>
      <c r="G16" s="13">
        <v>0</v>
      </c>
      <c r="H16" s="39" t="s">
        <v>23</v>
      </c>
      <c r="I16" s="13">
        <v>0</v>
      </c>
      <c r="J16" s="18"/>
    </row>
    <row r="17" spans="1:10" ht="25.2" customHeight="1">
      <c r="A17" s="60" t="s">
        <v>167</v>
      </c>
      <c r="B17" s="60"/>
      <c r="C17" s="60"/>
      <c r="D17" s="21">
        <f>SUM(D8:D16)</f>
        <v>50000</v>
      </c>
      <c r="E17" s="18"/>
      <c r="F17" s="20">
        <v>0</v>
      </c>
      <c r="G17" s="20">
        <v>0</v>
      </c>
      <c r="H17" s="20"/>
      <c r="I17" s="28">
        <f>SUM(I8:I16)</f>
        <v>1500</v>
      </c>
      <c r="J17" s="18"/>
    </row>
  </sheetData>
  <mergeCells count="9">
    <mergeCell ref="A17:C17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6" right="0.31496062992126" top="0.35433070866141703" bottom="0.35433070866141703" header="0.31496062992126" footer="0.31496062992126"/>
  <pageSetup firstPageNumber="8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topLeftCell="A7" workbookViewId="0">
      <selection activeCell="F13" sqref="F13:G13"/>
    </sheetView>
  </sheetViews>
  <sheetFormatPr defaultColWidth="9" defaultRowHeight="21"/>
  <cols>
    <col min="1" max="1" width="6.44140625" style="1" customWidth="1"/>
    <col min="2" max="2" width="25.5546875" style="1" customWidth="1"/>
    <col min="3" max="3" width="25" style="1" customWidth="1"/>
    <col min="4" max="4" width="12.44140625" style="1" customWidth="1"/>
    <col min="5" max="5" width="12" style="1" customWidth="1"/>
    <col min="6" max="6" width="9.88671875" style="1" customWidth="1"/>
    <col min="7" max="7" width="10" style="1" customWidth="1"/>
    <col min="8" max="8" width="9.21875" style="1" customWidth="1"/>
    <col min="9" max="9" width="11.88671875" style="1" customWidth="1"/>
    <col min="10" max="10" width="8.44140625" style="1" customWidth="1"/>
    <col min="11" max="16384" width="9" style="1"/>
  </cols>
  <sheetData>
    <row r="1" spans="1:10" ht="12" customHeight="1"/>
    <row r="2" spans="1:10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7" t="s">
        <v>79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8" customHeight="1">
      <c r="A4" s="2"/>
      <c r="B4" s="2"/>
      <c r="C4" s="2"/>
      <c r="D4" s="2"/>
      <c r="E4" s="2"/>
    </row>
    <row r="5" spans="1:10">
      <c r="A5" s="2" t="s">
        <v>137</v>
      </c>
      <c r="B5" s="2"/>
      <c r="C5" s="2"/>
      <c r="D5" s="2"/>
      <c r="E5" s="2"/>
    </row>
    <row r="6" spans="1:10" ht="3" customHeight="1">
      <c r="A6" s="2"/>
      <c r="B6" s="2"/>
      <c r="C6" s="2"/>
      <c r="D6" s="2"/>
      <c r="E6" s="2"/>
    </row>
    <row r="7" spans="1:10">
      <c r="A7" s="2"/>
      <c r="B7" s="2" t="s">
        <v>151</v>
      </c>
      <c r="C7" s="2"/>
      <c r="D7" s="2"/>
      <c r="E7" s="2"/>
    </row>
    <row r="8" spans="1:10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0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0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0" ht="63.75" customHeight="1">
      <c r="A11" s="13">
        <v>1</v>
      </c>
      <c r="B11" s="11" t="s">
        <v>26</v>
      </c>
      <c r="C11" s="11" t="s">
        <v>27</v>
      </c>
      <c r="D11" s="27">
        <v>30000</v>
      </c>
      <c r="E11" s="9" t="s">
        <v>130</v>
      </c>
      <c r="F11" s="13">
        <v>0</v>
      </c>
      <c r="G11" s="13">
        <v>0</v>
      </c>
      <c r="H11" s="13"/>
      <c r="I11" s="13">
        <v>0</v>
      </c>
      <c r="J11" s="18"/>
    </row>
    <row r="12" spans="1:10" ht="71.400000000000006" customHeight="1">
      <c r="A12" s="13">
        <v>2</v>
      </c>
      <c r="B12" s="11" t="s">
        <v>28</v>
      </c>
      <c r="C12" s="10" t="s">
        <v>29</v>
      </c>
      <c r="D12" s="27">
        <v>20000</v>
      </c>
      <c r="E12" s="46" t="s">
        <v>131</v>
      </c>
      <c r="F12" s="13">
        <v>0</v>
      </c>
      <c r="G12" s="13">
        <v>0</v>
      </c>
      <c r="H12" s="18"/>
      <c r="I12" s="17">
        <v>0</v>
      </c>
      <c r="J12" s="18" t="s">
        <v>11</v>
      </c>
    </row>
    <row r="13" spans="1:10" ht="79.2" customHeight="1">
      <c r="A13" s="13">
        <v>3</v>
      </c>
      <c r="B13" s="10" t="s">
        <v>30</v>
      </c>
      <c r="C13" s="10" t="s">
        <v>31</v>
      </c>
      <c r="D13" s="35">
        <v>100000</v>
      </c>
      <c r="E13" s="9" t="s">
        <v>132</v>
      </c>
      <c r="F13" s="13">
        <v>0</v>
      </c>
      <c r="G13" s="13">
        <v>0</v>
      </c>
      <c r="H13" s="18"/>
      <c r="I13" s="13">
        <v>0</v>
      </c>
      <c r="J13" s="18"/>
    </row>
    <row r="14" spans="1:10">
      <c r="A14" s="60" t="s">
        <v>125</v>
      </c>
      <c r="B14" s="60"/>
      <c r="C14" s="60"/>
      <c r="D14" s="21">
        <v>150000</v>
      </c>
      <c r="E14" s="47"/>
      <c r="F14" s="28">
        <v>0</v>
      </c>
      <c r="G14" s="28">
        <v>0</v>
      </c>
      <c r="H14" s="20">
        <v>3</v>
      </c>
      <c r="I14" s="28">
        <v>0</v>
      </c>
      <c r="J14" s="47"/>
    </row>
  </sheetData>
  <mergeCells count="9">
    <mergeCell ref="A14:C14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6" right="0.31496062992126" top="0.35433070866141703" bottom="0.35433070866141703" header="0.31496062992126" footer="0.31496062992126"/>
  <pageSetup firstPageNumber="9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0"/>
  <sheetViews>
    <sheetView topLeftCell="A19" zoomScale="90" zoomScaleNormal="90" workbookViewId="0">
      <selection activeCell="Q18" sqref="Q18"/>
    </sheetView>
  </sheetViews>
  <sheetFormatPr defaultColWidth="9" defaultRowHeight="14.4"/>
  <cols>
    <col min="1" max="1" width="5.21875" style="24" customWidth="1"/>
    <col min="2" max="2" width="22.77734375" style="24" customWidth="1"/>
    <col min="3" max="3" width="31.109375" style="24" customWidth="1"/>
    <col min="4" max="4" width="13.88671875" style="24" customWidth="1"/>
    <col min="5" max="5" width="10.88671875" style="24" customWidth="1"/>
    <col min="6" max="6" width="8.5546875" style="24" customWidth="1"/>
    <col min="7" max="7" width="9.44140625" style="24" customWidth="1"/>
    <col min="8" max="8" width="8.6640625" style="24" customWidth="1"/>
    <col min="9" max="9" width="13.44140625" style="24" customWidth="1"/>
    <col min="10" max="10" width="7.88671875" style="24" customWidth="1"/>
    <col min="11" max="16384" width="9" style="24"/>
  </cols>
  <sheetData>
    <row r="1" spans="1:14" ht="7.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21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4" ht="21">
      <c r="A3" s="67" t="s">
        <v>25</v>
      </c>
      <c r="B3" s="67"/>
      <c r="C3" s="67"/>
      <c r="D3" s="67"/>
      <c r="E3" s="67"/>
      <c r="F3" s="67"/>
      <c r="G3" s="67"/>
      <c r="H3" s="67"/>
      <c r="I3" s="67"/>
      <c r="J3" s="67"/>
    </row>
    <row r="4" spans="1:14" ht="12" customHeight="1">
      <c r="A4" s="2"/>
      <c r="B4" s="2"/>
      <c r="C4" s="2"/>
      <c r="D4" s="2"/>
      <c r="E4" s="2"/>
      <c r="F4" s="1"/>
      <c r="G4" s="1"/>
      <c r="H4" s="1"/>
      <c r="I4" s="1"/>
      <c r="J4" s="1"/>
    </row>
    <row r="5" spans="1:14" ht="21">
      <c r="A5" s="2" t="s">
        <v>137</v>
      </c>
      <c r="B5" s="2"/>
      <c r="C5" s="2"/>
      <c r="D5" s="2"/>
      <c r="E5" s="2"/>
      <c r="F5" s="1"/>
      <c r="G5" s="1"/>
      <c r="H5" s="1"/>
      <c r="I5" s="1"/>
      <c r="J5" s="1"/>
    </row>
    <row r="6" spans="1:14" ht="1.2" customHeight="1">
      <c r="A6" s="2"/>
      <c r="B6" s="2"/>
      <c r="C6" s="2"/>
      <c r="D6" s="2"/>
      <c r="E6" s="2"/>
      <c r="F6" s="1"/>
      <c r="G6" s="1"/>
      <c r="H6" s="1"/>
      <c r="I6" s="1"/>
      <c r="J6" s="1"/>
    </row>
    <row r="7" spans="1:14" ht="31.2" customHeight="1">
      <c r="A7" s="2"/>
      <c r="B7" s="2" t="s">
        <v>169</v>
      </c>
      <c r="C7" s="2"/>
      <c r="D7" s="2"/>
      <c r="E7" s="2"/>
      <c r="F7" s="1"/>
      <c r="G7" s="1"/>
      <c r="H7" s="1"/>
      <c r="I7" s="1"/>
      <c r="J7" s="1"/>
    </row>
    <row r="8" spans="1:14" ht="21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4" ht="21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4" ht="21.6" thickBot="1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4" ht="135.6" customHeight="1" thickBot="1">
      <c r="A11" s="13">
        <v>1</v>
      </c>
      <c r="B11" s="11" t="s">
        <v>117</v>
      </c>
      <c r="C11" s="10" t="s">
        <v>185</v>
      </c>
      <c r="D11" s="27">
        <v>10000</v>
      </c>
      <c r="E11" s="34" t="s">
        <v>166</v>
      </c>
      <c r="F11" s="13">
        <v>0</v>
      </c>
      <c r="G11" s="13">
        <v>0</v>
      </c>
      <c r="H11" s="42" t="s">
        <v>23</v>
      </c>
      <c r="I11" s="13">
        <v>0</v>
      </c>
      <c r="J11" s="18"/>
      <c r="M11" s="55"/>
      <c r="N11" s="57"/>
    </row>
    <row r="12" spans="1:14" ht="385.8" customHeight="1">
      <c r="A12" s="13">
        <v>2</v>
      </c>
      <c r="B12" s="11" t="s">
        <v>118</v>
      </c>
      <c r="C12" s="10" t="s">
        <v>184</v>
      </c>
      <c r="D12" s="35">
        <v>408685</v>
      </c>
      <c r="E12" s="9" t="s">
        <v>134</v>
      </c>
      <c r="F12" s="13">
        <v>0</v>
      </c>
      <c r="G12" s="39" t="s">
        <v>23</v>
      </c>
      <c r="H12" s="13">
        <v>0</v>
      </c>
      <c r="I12" s="17">
        <v>159354</v>
      </c>
      <c r="J12" s="18"/>
    </row>
    <row r="13" spans="1:14" ht="50.4" customHeight="1">
      <c r="A13" s="13">
        <v>3</v>
      </c>
      <c r="B13" s="19" t="s">
        <v>170</v>
      </c>
      <c r="C13" s="10" t="s">
        <v>171</v>
      </c>
      <c r="D13" s="27">
        <v>10000</v>
      </c>
      <c r="E13" s="52" t="s">
        <v>175</v>
      </c>
      <c r="F13" s="18"/>
      <c r="G13" s="18"/>
      <c r="H13" s="42" t="s">
        <v>23</v>
      </c>
      <c r="I13" s="13"/>
      <c r="J13" s="18"/>
    </row>
    <row r="14" spans="1:14" ht="88.2" customHeight="1">
      <c r="A14" s="38">
        <v>4</v>
      </c>
      <c r="B14" s="14" t="s">
        <v>114</v>
      </c>
      <c r="C14" s="10" t="s">
        <v>172</v>
      </c>
      <c r="D14" s="27">
        <v>10000</v>
      </c>
      <c r="E14" s="51" t="s">
        <v>175</v>
      </c>
      <c r="F14" s="42" t="s">
        <v>23</v>
      </c>
      <c r="G14" s="18"/>
      <c r="H14" s="42"/>
      <c r="I14" s="17">
        <v>10000</v>
      </c>
      <c r="J14" s="18"/>
    </row>
    <row r="15" spans="1:14" ht="154.80000000000001" customHeight="1">
      <c r="A15" s="38">
        <v>5</v>
      </c>
      <c r="B15" s="14" t="s">
        <v>173</v>
      </c>
      <c r="C15" s="10" t="s">
        <v>174</v>
      </c>
      <c r="D15" s="27">
        <v>10000</v>
      </c>
      <c r="E15" s="52" t="s">
        <v>175</v>
      </c>
      <c r="F15" s="13">
        <v>0</v>
      </c>
      <c r="G15" s="13">
        <v>0</v>
      </c>
      <c r="H15" s="42" t="s">
        <v>23</v>
      </c>
      <c r="I15" s="13">
        <v>0</v>
      </c>
      <c r="J15" s="18"/>
    </row>
    <row r="16" spans="1:14" ht="72.599999999999994" customHeight="1">
      <c r="A16" s="38">
        <v>6</v>
      </c>
      <c r="B16" s="14" t="s">
        <v>115</v>
      </c>
      <c r="C16" s="10" t="s">
        <v>176</v>
      </c>
      <c r="D16" s="27">
        <v>10000</v>
      </c>
      <c r="E16" s="34" t="s">
        <v>175</v>
      </c>
      <c r="F16" s="13">
        <v>0</v>
      </c>
      <c r="G16" s="13">
        <v>0</v>
      </c>
      <c r="H16" s="42" t="s">
        <v>23</v>
      </c>
      <c r="I16" s="13">
        <v>0</v>
      </c>
      <c r="J16" s="18"/>
    </row>
    <row r="17" spans="1:20" ht="96" customHeight="1">
      <c r="A17" s="38">
        <v>7</v>
      </c>
      <c r="B17" s="14" t="s">
        <v>116</v>
      </c>
      <c r="C17" s="10" t="s">
        <v>177</v>
      </c>
      <c r="D17" s="27">
        <v>10000</v>
      </c>
      <c r="E17" s="34" t="s">
        <v>175</v>
      </c>
      <c r="F17" s="13">
        <v>0</v>
      </c>
      <c r="G17" s="13">
        <v>0</v>
      </c>
      <c r="H17" s="42" t="s">
        <v>23</v>
      </c>
      <c r="I17" s="13">
        <v>0</v>
      </c>
      <c r="J17" s="18"/>
    </row>
    <row r="18" spans="1:20" ht="279" customHeight="1" thickBot="1">
      <c r="A18" s="38">
        <v>8</v>
      </c>
      <c r="B18" s="14" t="s">
        <v>178</v>
      </c>
      <c r="C18" s="10" t="s">
        <v>186</v>
      </c>
      <c r="D18" s="27">
        <v>1733400</v>
      </c>
      <c r="E18" s="34" t="s">
        <v>134</v>
      </c>
      <c r="F18" s="13">
        <v>0</v>
      </c>
      <c r="G18" s="42" t="s">
        <v>23</v>
      </c>
      <c r="H18" s="13">
        <v>0</v>
      </c>
      <c r="I18" s="17">
        <v>867750</v>
      </c>
      <c r="J18" s="18"/>
      <c r="K18" s="56"/>
      <c r="T18" s="20">
        <v>6</v>
      </c>
    </row>
    <row r="19" spans="1:20" ht="87" customHeight="1" thickBot="1">
      <c r="A19" s="38">
        <v>9</v>
      </c>
      <c r="B19" s="14" t="s">
        <v>179</v>
      </c>
      <c r="C19" s="10" t="s">
        <v>180</v>
      </c>
      <c r="D19" s="27">
        <v>758856</v>
      </c>
      <c r="E19" s="34" t="s">
        <v>134</v>
      </c>
      <c r="F19" s="13">
        <v>0</v>
      </c>
      <c r="G19" s="42" t="s">
        <v>23</v>
      </c>
      <c r="H19" s="13">
        <v>0</v>
      </c>
      <c r="I19" s="58">
        <v>224997.75</v>
      </c>
      <c r="J19" s="18"/>
      <c r="L19" s="55"/>
      <c r="M19" s="57"/>
    </row>
    <row r="20" spans="1:20" ht="29.4" customHeight="1">
      <c r="A20" s="64" t="s">
        <v>183</v>
      </c>
      <c r="B20" s="65"/>
      <c r="C20" s="66"/>
      <c r="D20" s="21">
        <f>SUM(D11:D19)</f>
        <v>2960941</v>
      </c>
      <c r="E20" s="18"/>
      <c r="F20" s="20">
        <v>1</v>
      </c>
      <c r="G20" s="20">
        <v>2</v>
      </c>
      <c r="H20" s="59"/>
      <c r="I20" s="28">
        <f>SUM(I11:I19)</f>
        <v>1262101.75</v>
      </c>
      <c r="J20" s="18"/>
    </row>
  </sheetData>
  <mergeCells count="9">
    <mergeCell ref="A20:C20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6" right="0.31496062992126" top="0.35433070866141703" bottom="0.35433070866141703" header="0.31496062992126" footer="0.31496062992126"/>
  <pageSetup firstPageNumber="11" orientation="landscape" useFirstPageNumber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03F9-C755-4F01-82C7-420833D11700}">
  <dimension ref="A1:J25"/>
  <sheetViews>
    <sheetView topLeftCell="A23" workbookViewId="0">
      <selection activeCell="F24" sqref="F24:G24"/>
    </sheetView>
  </sheetViews>
  <sheetFormatPr defaultRowHeight="14.4"/>
  <cols>
    <col min="1" max="1" width="7.33203125" customWidth="1"/>
    <col min="2" max="2" width="24.44140625" customWidth="1"/>
    <col min="3" max="3" width="27.33203125" customWidth="1"/>
    <col min="4" max="4" width="14.5546875" customWidth="1"/>
    <col min="5" max="5" width="15" customWidth="1"/>
    <col min="6" max="6" width="10.21875" customWidth="1"/>
    <col min="7" max="7" width="9.109375" customWidth="1"/>
    <col min="8" max="8" width="9.77734375" customWidth="1"/>
    <col min="9" max="9" width="11.33203125" customWidth="1"/>
    <col min="10" max="10" width="10.109375" customWidth="1"/>
  </cols>
  <sheetData>
    <row r="1" spans="1:10" ht="6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1">
      <c r="A3" s="67" t="s">
        <v>25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7.8" customHeight="1">
      <c r="A4" s="2"/>
      <c r="B4" s="2"/>
      <c r="C4" s="2"/>
      <c r="D4" s="2"/>
      <c r="E4" s="2"/>
      <c r="F4" s="1"/>
      <c r="G4" s="1"/>
      <c r="H4" s="1"/>
      <c r="I4" s="1"/>
      <c r="J4" s="1"/>
    </row>
    <row r="5" spans="1:10" ht="21">
      <c r="A5" s="2" t="s">
        <v>137</v>
      </c>
      <c r="B5" s="2"/>
      <c r="C5" s="2"/>
      <c r="D5" s="2"/>
      <c r="E5" s="2"/>
      <c r="F5" s="1"/>
      <c r="G5" s="1"/>
      <c r="H5" s="1"/>
      <c r="I5" s="1"/>
      <c r="J5" s="1"/>
    </row>
    <row r="6" spans="1:10" ht="1.2" customHeight="1">
      <c r="A6" s="2"/>
      <c r="B6" s="2"/>
      <c r="C6" s="2"/>
      <c r="D6" s="2"/>
      <c r="E6" s="2"/>
      <c r="F6" s="1"/>
      <c r="G6" s="1"/>
      <c r="H6" s="1"/>
      <c r="I6" s="1"/>
      <c r="J6" s="1"/>
    </row>
    <row r="7" spans="1:10" ht="21">
      <c r="A7" s="2"/>
      <c r="B7" s="45" t="s">
        <v>139</v>
      </c>
      <c r="C7" s="2"/>
      <c r="D7" s="2"/>
      <c r="E7" s="2"/>
      <c r="F7" s="1"/>
      <c r="G7" s="1"/>
      <c r="H7" s="1"/>
      <c r="I7" s="1"/>
      <c r="J7" s="1"/>
    </row>
    <row r="8" spans="1:10" ht="21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0" ht="21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0" ht="21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0" ht="65.400000000000006" customHeight="1">
      <c r="A11" s="13">
        <v>1</v>
      </c>
      <c r="B11" s="11" t="s">
        <v>181</v>
      </c>
      <c r="C11" s="10" t="s">
        <v>190</v>
      </c>
      <c r="D11" s="27">
        <v>200000</v>
      </c>
      <c r="E11" s="34" t="s">
        <v>182</v>
      </c>
      <c r="F11" s="39" t="s">
        <v>23</v>
      </c>
      <c r="G11" s="13">
        <v>0</v>
      </c>
      <c r="H11" s="13"/>
      <c r="I11" s="13"/>
      <c r="J11" s="18"/>
    </row>
    <row r="12" spans="1:10" ht="81.599999999999994" customHeight="1">
      <c r="A12" s="13">
        <v>2</v>
      </c>
      <c r="B12" s="11" t="s">
        <v>187</v>
      </c>
      <c r="C12" s="10" t="s">
        <v>188</v>
      </c>
      <c r="D12" s="27">
        <v>50000</v>
      </c>
      <c r="E12" s="34" t="s">
        <v>123</v>
      </c>
      <c r="F12" s="13">
        <v>0</v>
      </c>
      <c r="G12" s="13">
        <v>0</v>
      </c>
      <c r="H12" s="39" t="s">
        <v>23</v>
      </c>
      <c r="I12" s="13">
        <v>0</v>
      </c>
      <c r="J12" s="18"/>
    </row>
    <row r="13" spans="1:10" ht="81.599999999999994" customHeight="1">
      <c r="A13" s="13">
        <v>3</v>
      </c>
      <c r="B13" s="11" t="s">
        <v>189</v>
      </c>
      <c r="C13" s="10" t="s">
        <v>191</v>
      </c>
      <c r="D13" s="27">
        <v>60000</v>
      </c>
      <c r="E13" s="34" t="s">
        <v>213</v>
      </c>
      <c r="F13" s="13">
        <v>0</v>
      </c>
      <c r="G13" s="13">
        <v>0</v>
      </c>
      <c r="H13" s="42" t="s">
        <v>23</v>
      </c>
      <c r="I13" s="13">
        <v>0</v>
      </c>
      <c r="J13" s="18"/>
    </row>
    <row r="14" spans="1:10" ht="81.599999999999994" customHeight="1">
      <c r="A14" s="13">
        <v>4</v>
      </c>
      <c r="B14" s="11" t="s">
        <v>124</v>
      </c>
      <c r="C14" s="10" t="s">
        <v>192</v>
      </c>
      <c r="D14" s="27">
        <v>200000</v>
      </c>
      <c r="E14" s="34" t="s">
        <v>140</v>
      </c>
      <c r="F14" s="42" t="s">
        <v>23</v>
      </c>
      <c r="G14" s="13">
        <v>0</v>
      </c>
      <c r="H14" s="13">
        <v>0</v>
      </c>
      <c r="I14" s="17">
        <v>200000</v>
      </c>
      <c r="J14" s="18"/>
    </row>
    <row r="15" spans="1:10" ht="89.4" customHeight="1">
      <c r="A15" s="13">
        <v>5</v>
      </c>
      <c r="B15" s="11" t="s">
        <v>193</v>
      </c>
      <c r="C15" s="10" t="s">
        <v>194</v>
      </c>
      <c r="D15" s="53">
        <v>5000</v>
      </c>
      <c r="E15" s="34" t="s">
        <v>213</v>
      </c>
      <c r="F15" s="13">
        <v>0</v>
      </c>
      <c r="G15" s="13">
        <v>0</v>
      </c>
      <c r="H15" s="42" t="s">
        <v>23</v>
      </c>
      <c r="I15" s="13">
        <v>0</v>
      </c>
      <c r="J15" s="18"/>
    </row>
    <row r="16" spans="1:10" ht="95.4" customHeight="1">
      <c r="A16" s="13">
        <v>6</v>
      </c>
      <c r="B16" s="11" t="s">
        <v>195</v>
      </c>
      <c r="C16" s="10" t="s">
        <v>196</v>
      </c>
      <c r="D16" s="53">
        <v>5000</v>
      </c>
      <c r="E16" s="34" t="s">
        <v>213</v>
      </c>
      <c r="F16" s="13">
        <v>0</v>
      </c>
      <c r="G16" s="13">
        <v>0</v>
      </c>
      <c r="H16" s="42" t="s">
        <v>23</v>
      </c>
      <c r="I16" s="13"/>
      <c r="J16" s="18"/>
    </row>
    <row r="17" spans="1:10" ht="87" customHeight="1">
      <c r="A17" s="13">
        <v>7</v>
      </c>
      <c r="B17" s="11" t="s">
        <v>197</v>
      </c>
      <c r="C17" s="10" t="s">
        <v>198</v>
      </c>
      <c r="D17" s="53">
        <v>5000</v>
      </c>
      <c r="E17" s="34" t="s">
        <v>213</v>
      </c>
      <c r="F17" s="13">
        <v>0</v>
      </c>
      <c r="G17" s="13">
        <v>0</v>
      </c>
      <c r="H17" s="39" t="s">
        <v>23</v>
      </c>
      <c r="I17" s="13">
        <v>0</v>
      </c>
      <c r="J17" s="18"/>
    </row>
    <row r="18" spans="1:10" ht="93.6" customHeight="1">
      <c r="A18" s="13">
        <v>8</v>
      </c>
      <c r="B18" s="11" t="s">
        <v>199</v>
      </c>
      <c r="C18" s="10" t="s">
        <v>200</v>
      </c>
      <c r="D18" s="53">
        <v>5000</v>
      </c>
      <c r="E18" s="34" t="s">
        <v>213</v>
      </c>
      <c r="F18" s="13">
        <v>0</v>
      </c>
      <c r="G18" s="13">
        <v>0</v>
      </c>
      <c r="H18" s="42" t="s">
        <v>23</v>
      </c>
      <c r="I18" s="13"/>
      <c r="J18" s="18"/>
    </row>
    <row r="19" spans="1:10" ht="96" customHeight="1">
      <c r="A19" s="13">
        <v>9</v>
      </c>
      <c r="B19" s="11" t="s">
        <v>201</v>
      </c>
      <c r="C19" s="10" t="s">
        <v>202</v>
      </c>
      <c r="D19" s="53">
        <v>5000</v>
      </c>
      <c r="E19" s="34" t="s">
        <v>213</v>
      </c>
      <c r="F19" s="13">
        <v>0</v>
      </c>
      <c r="G19" s="13">
        <v>0</v>
      </c>
      <c r="H19" s="42" t="s">
        <v>23</v>
      </c>
      <c r="I19" s="13">
        <v>0</v>
      </c>
      <c r="J19" s="18"/>
    </row>
    <row r="20" spans="1:10" ht="97.2" customHeight="1">
      <c r="A20" s="13">
        <v>10</v>
      </c>
      <c r="B20" s="11" t="s">
        <v>203</v>
      </c>
      <c r="C20" s="10" t="s">
        <v>204</v>
      </c>
      <c r="D20" s="53">
        <v>5000</v>
      </c>
      <c r="E20" s="34" t="s">
        <v>213</v>
      </c>
      <c r="F20" s="13">
        <v>0</v>
      </c>
      <c r="G20" s="13">
        <v>0</v>
      </c>
      <c r="H20" s="42" t="s">
        <v>23</v>
      </c>
      <c r="I20" s="13">
        <v>0</v>
      </c>
      <c r="J20" s="18"/>
    </row>
    <row r="21" spans="1:10" ht="97.2" customHeight="1">
      <c r="A21" s="13">
        <v>11</v>
      </c>
      <c r="B21" s="11" t="s">
        <v>205</v>
      </c>
      <c r="C21" s="10" t="s">
        <v>206</v>
      </c>
      <c r="D21" s="53">
        <v>5000</v>
      </c>
      <c r="E21" s="34" t="s">
        <v>213</v>
      </c>
      <c r="F21" s="13">
        <v>0</v>
      </c>
      <c r="G21" s="13">
        <v>0</v>
      </c>
      <c r="H21" s="42" t="s">
        <v>23</v>
      </c>
      <c r="I21" s="13">
        <v>0</v>
      </c>
      <c r="J21" s="18"/>
    </row>
    <row r="22" spans="1:10" ht="97.2" customHeight="1">
      <c r="A22" s="13">
        <v>12</v>
      </c>
      <c r="B22" s="11" t="s">
        <v>207</v>
      </c>
      <c r="C22" s="10" t="s">
        <v>208</v>
      </c>
      <c r="D22" s="53">
        <v>5000</v>
      </c>
      <c r="E22" s="34" t="s">
        <v>213</v>
      </c>
      <c r="F22" s="13">
        <v>0</v>
      </c>
      <c r="G22" s="13">
        <v>0</v>
      </c>
      <c r="H22" s="42" t="s">
        <v>23</v>
      </c>
      <c r="I22" s="13">
        <v>0</v>
      </c>
      <c r="J22" s="18"/>
    </row>
    <row r="23" spans="1:10" ht="97.2" customHeight="1">
      <c r="A23" s="13">
        <v>13</v>
      </c>
      <c r="B23" s="11" t="s">
        <v>209</v>
      </c>
      <c r="C23" s="10" t="s">
        <v>210</v>
      </c>
      <c r="D23" s="53">
        <v>5000</v>
      </c>
      <c r="E23" s="34" t="s">
        <v>213</v>
      </c>
      <c r="F23" s="13">
        <v>0</v>
      </c>
      <c r="G23" s="13">
        <v>0</v>
      </c>
      <c r="H23" s="42" t="s">
        <v>23</v>
      </c>
      <c r="I23" s="13">
        <v>0</v>
      </c>
      <c r="J23" s="18"/>
    </row>
    <row r="24" spans="1:10" ht="97.2" customHeight="1">
      <c r="A24" s="13">
        <v>14</v>
      </c>
      <c r="B24" s="11" t="s">
        <v>211</v>
      </c>
      <c r="C24" s="10" t="s">
        <v>212</v>
      </c>
      <c r="D24" s="53">
        <v>5000</v>
      </c>
      <c r="E24" s="34" t="s">
        <v>213</v>
      </c>
      <c r="F24" s="13">
        <v>0</v>
      </c>
      <c r="G24" s="13">
        <v>0</v>
      </c>
      <c r="H24" s="42" t="s">
        <v>23</v>
      </c>
      <c r="I24" s="13">
        <v>0</v>
      </c>
      <c r="J24" s="18"/>
    </row>
    <row r="25" spans="1:10" ht="26.4" customHeight="1">
      <c r="A25" s="60" t="s">
        <v>258</v>
      </c>
      <c r="B25" s="60"/>
      <c r="C25" s="60"/>
      <c r="D25" s="21">
        <f>SUM(D6:D24)</f>
        <v>560000</v>
      </c>
      <c r="E25" s="18"/>
      <c r="F25" s="20">
        <v>2</v>
      </c>
      <c r="G25" s="20">
        <v>0</v>
      </c>
      <c r="H25" s="20">
        <v>12</v>
      </c>
      <c r="I25" s="21"/>
      <c r="J25" s="18"/>
    </row>
  </sheetData>
  <mergeCells count="9">
    <mergeCell ref="A25:C25"/>
    <mergeCell ref="A2:J2"/>
    <mergeCell ref="A3:J3"/>
    <mergeCell ref="A8:A10"/>
    <mergeCell ref="B8:B10"/>
    <mergeCell ref="C8:C10"/>
    <mergeCell ref="E8:E10"/>
    <mergeCell ref="F8:H8"/>
    <mergeCell ref="J8:J10"/>
  </mergeCells>
  <pageMargins left="0.314" right="0.314" top="0.314" bottom="0.31469999999999998" header="0.314" footer="0.31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825C-6AFC-4826-89DA-066DB725D8F1}">
  <dimension ref="A1:J13"/>
  <sheetViews>
    <sheetView topLeftCell="A4" workbookViewId="0">
      <selection activeCell="P12" sqref="P12"/>
    </sheetView>
  </sheetViews>
  <sheetFormatPr defaultRowHeight="14.4"/>
  <cols>
    <col min="1" max="1" width="5.88671875" customWidth="1"/>
    <col min="2" max="2" width="26.5546875" customWidth="1"/>
    <col min="3" max="3" width="26.77734375" customWidth="1"/>
    <col min="4" max="4" width="11.5546875" customWidth="1"/>
    <col min="5" max="5" width="15.5546875" customWidth="1"/>
    <col min="6" max="6" width="10.44140625" customWidth="1"/>
    <col min="7" max="7" width="10.109375" customWidth="1"/>
    <col min="8" max="8" width="9.88671875" customWidth="1"/>
    <col min="9" max="9" width="13.21875" customWidth="1"/>
    <col min="10" max="10" width="9.5546875" customWidth="1"/>
  </cols>
  <sheetData>
    <row r="1" spans="1:10" ht="6.6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1">
      <c r="A3" s="67" t="s">
        <v>68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0.199999999999999" customHeight="1">
      <c r="A4" s="2"/>
      <c r="B4" s="2"/>
      <c r="C4" s="2"/>
      <c r="D4" s="2"/>
      <c r="E4" s="2"/>
      <c r="F4" s="1"/>
      <c r="G4" s="1"/>
      <c r="H4" s="1"/>
      <c r="I4" s="1"/>
      <c r="J4" s="1"/>
    </row>
    <row r="5" spans="1:10" ht="19.2" customHeight="1">
      <c r="A5" s="2" t="s">
        <v>133</v>
      </c>
      <c r="B5" s="2"/>
      <c r="C5" s="2"/>
      <c r="D5" s="2"/>
      <c r="E5" s="2"/>
      <c r="F5" s="1"/>
      <c r="G5" s="1"/>
      <c r="H5" s="1"/>
      <c r="I5" s="1"/>
      <c r="J5" s="1"/>
    </row>
    <row r="6" spans="1:10" ht="4.8" hidden="1" customHeight="1">
      <c r="A6" s="2"/>
      <c r="B6" s="2"/>
      <c r="C6" s="2"/>
      <c r="D6" s="2"/>
      <c r="E6" s="2"/>
      <c r="F6" s="1"/>
      <c r="G6" s="1"/>
      <c r="H6" s="1"/>
      <c r="I6" s="1"/>
      <c r="J6" s="1"/>
    </row>
    <row r="7" spans="1:10" ht="21">
      <c r="A7" s="2"/>
      <c r="B7" s="2" t="s">
        <v>214</v>
      </c>
      <c r="C7" s="2"/>
      <c r="D7" s="2"/>
      <c r="E7" s="2"/>
      <c r="F7" s="1"/>
      <c r="G7" s="1"/>
      <c r="H7" s="1"/>
      <c r="I7" s="1"/>
      <c r="J7" s="1"/>
    </row>
    <row r="8" spans="1:10" ht="21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0" ht="21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0" ht="21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0" ht="94.2" customHeight="1">
      <c r="A11" s="13">
        <v>1</v>
      </c>
      <c r="B11" s="11" t="s">
        <v>119</v>
      </c>
      <c r="C11" s="10" t="s">
        <v>215</v>
      </c>
      <c r="D11" s="25">
        <v>10000</v>
      </c>
      <c r="E11" s="9" t="s">
        <v>216</v>
      </c>
      <c r="F11" s="13">
        <v>0</v>
      </c>
      <c r="G11" s="13">
        <v>0</v>
      </c>
      <c r="H11" s="42" t="s">
        <v>23</v>
      </c>
      <c r="I11" s="17">
        <v>0</v>
      </c>
      <c r="J11" s="18"/>
    </row>
    <row r="12" spans="1:10" ht="93.6" customHeight="1">
      <c r="A12" s="13">
        <v>2</v>
      </c>
      <c r="B12" s="30" t="s">
        <v>120</v>
      </c>
      <c r="C12" s="10" t="s">
        <v>217</v>
      </c>
      <c r="D12" s="25">
        <v>20000</v>
      </c>
      <c r="E12" s="9" t="s">
        <v>218</v>
      </c>
      <c r="F12" s="13">
        <v>0</v>
      </c>
      <c r="G12" s="13">
        <v>0</v>
      </c>
      <c r="H12" s="39" t="s">
        <v>23</v>
      </c>
      <c r="I12" s="17">
        <v>0</v>
      </c>
      <c r="J12" s="18"/>
    </row>
    <row r="13" spans="1:10" ht="21">
      <c r="A13" s="60" t="s">
        <v>18</v>
      </c>
      <c r="B13" s="60"/>
      <c r="C13" s="60"/>
      <c r="D13" s="21">
        <f>SUM(D6:D12)</f>
        <v>30000</v>
      </c>
      <c r="E13" s="18"/>
      <c r="F13" s="20">
        <v>0</v>
      </c>
      <c r="G13" s="20">
        <v>0</v>
      </c>
      <c r="H13" s="20">
        <v>2</v>
      </c>
      <c r="I13" s="21">
        <f>SUM(I6:I12)</f>
        <v>0</v>
      </c>
      <c r="J13" s="18"/>
    </row>
  </sheetData>
  <mergeCells count="9">
    <mergeCell ref="A13:C13"/>
    <mergeCell ref="A2:J2"/>
    <mergeCell ref="A3:J3"/>
    <mergeCell ref="A8:A10"/>
    <mergeCell ref="B8:B10"/>
    <mergeCell ref="C8:C10"/>
    <mergeCell ref="E8:E10"/>
    <mergeCell ref="F8:H8"/>
    <mergeCell ref="J8:J10"/>
  </mergeCells>
  <pageMargins left="0.314" right="0.314" top="0.314" bottom="0.314" header="0.314" footer="0.31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"/>
  <sheetViews>
    <sheetView topLeftCell="A7" workbookViewId="0">
      <selection activeCell="F11" sqref="F11:G11"/>
    </sheetView>
  </sheetViews>
  <sheetFormatPr defaultColWidth="9" defaultRowHeight="21"/>
  <cols>
    <col min="1" max="1" width="6.88671875" style="1" customWidth="1"/>
    <col min="2" max="2" width="24.6640625" style="1" customWidth="1"/>
    <col min="3" max="3" width="25.109375" style="1" customWidth="1"/>
    <col min="4" max="4" width="10.88671875" style="1" customWidth="1"/>
    <col min="5" max="5" width="13.77734375" style="1" customWidth="1"/>
    <col min="6" max="6" width="10.33203125" style="1" customWidth="1"/>
    <col min="7" max="7" width="10" style="1" customWidth="1"/>
    <col min="8" max="8" width="9.21875" style="1" customWidth="1"/>
    <col min="9" max="9" width="11.21875" style="1" customWidth="1"/>
    <col min="10" max="10" width="9.44140625" style="1" customWidth="1"/>
    <col min="11" max="16384" width="9" style="1"/>
  </cols>
  <sheetData>
    <row r="1" spans="1:12" ht="8.4" customHeight="1"/>
    <row r="2" spans="1:12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2">
      <c r="A3" s="67" t="s">
        <v>68</v>
      </c>
      <c r="B3" s="67"/>
      <c r="C3" s="67"/>
      <c r="D3" s="67"/>
      <c r="E3" s="67"/>
      <c r="F3" s="67"/>
      <c r="G3" s="67"/>
      <c r="H3" s="67"/>
      <c r="I3" s="67"/>
      <c r="J3" s="67"/>
    </row>
    <row r="4" spans="1:12" ht="12" customHeight="1">
      <c r="A4" s="2"/>
      <c r="B4" s="2"/>
      <c r="C4" s="2"/>
      <c r="D4" s="2"/>
      <c r="E4" s="2"/>
    </row>
    <row r="5" spans="1:12">
      <c r="A5" s="2" t="s">
        <v>133</v>
      </c>
      <c r="B5" s="2"/>
      <c r="C5" s="2"/>
      <c r="D5" s="2"/>
      <c r="E5" s="2"/>
    </row>
    <row r="6" spans="1:12" ht="4.2" customHeight="1">
      <c r="A6" s="2"/>
      <c r="B6" s="2"/>
      <c r="C6" s="2"/>
      <c r="D6" s="2"/>
      <c r="E6" s="2"/>
    </row>
    <row r="7" spans="1:12">
      <c r="A7" s="2"/>
      <c r="B7" s="2" t="s">
        <v>221</v>
      </c>
      <c r="C7" s="2"/>
      <c r="D7" s="2"/>
      <c r="E7" s="2"/>
    </row>
    <row r="8" spans="1:12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  <c r="L8" s="1" t="s">
        <v>11</v>
      </c>
    </row>
    <row r="9" spans="1:12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</row>
    <row r="10" spans="1:12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2" ht="132" customHeight="1">
      <c r="A11" s="13">
        <v>1</v>
      </c>
      <c r="B11" s="11" t="s">
        <v>219</v>
      </c>
      <c r="C11" s="10" t="s">
        <v>220</v>
      </c>
      <c r="D11" s="25">
        <v>40000</v>
      </c>
      <c r="E11" s="9" t="s">
        <v>146</v>
      </c>
      <c r="F11" s="13">
        <v>0</v>
      </c>
      <c r="G11" s="13">
        <v>0</v>
      </c>
      <c r="H11" s="13"/>
      <c r="I11" s="17">
        <v>0</v>
      </c>
      <c r="J11" s="18"/>
    </row>
    <row r="12" spans="1:12" ht="63" customHeight="1">
      <c r="A12" s="13">
        <v>2</v>
      </c>
      <c r="B12" s="30" t="s">
        <v>113</v>
      </c>
      <c r="C12" s="10" t="s">
        <v>222</v>
      </c>
      <c r="D12" s="25">
        <v>20000</v>
      </c>
      <c r="E12" s="9" t="s">
        <v>136</v>
      </c>
      <c r="F12" s="13">
        <v>0</v>
      </c>
      <c r="G12" s="13">
        <v>0</v>
      </c>
      <c r="H12" s="13"/>
      <c r="I12" s="17">
        <v>0</v>
      </c>
      <c r="J12" s="18"/>
    </row>
    <row r="13" spans="1:12" ht="23.4" customHeight="1">
      <c r="A13" s="60" t="s">
        <v>18</v>
      </c>
      <c r="B13" s="60"/>
      <c r="C13" s="60"/>
      <c r="D13" s="21">
        <f>SUM(D6:D12)</f>
        <v>60000</v>
      </c>
      <c r="E13" s="18"/>
      <c r="F13" s="20">
        <v>0</v>
      </c>
      <c r="G13" s="20">
        <v>0</v>
      </c>
      <c r="H13" s="20"/>
      <c r="I13" s="21">
        <f>SUM(I6:I12)</f>
        <v>0</v>
      </c>
      <c r="J13" s="18"/>
    </row>
  </sheetData>
  <mergeCells count="9">
    <mergeCell ref="A13:C13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6" right="0.31496062992126" top="0.35433070866141703" bottom="0.35433070866141703" header="0.31496062992126" footer="0.31496062992126"/>
  <pageSetup firstPageNumber="15" orientation="landscape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7"/>
  <sheetViews>
    <sheetView topLeftCell="A32" workbookViewId="0">
      <selection activeCell="F33" sqref="F33:G33"/>
    </sheetView>
  </sheetViews>
  <sheetFormatPr defaultColWidth="9" defaultRowHeight="14.4"/>
  <cols>
    <col min="1" max="1" width="6" style="24" customWidth="1"/>
    <col min="2" max="2" width="25.5546875" style="24" customWidth="1"/>
    <col min="3" max="3" width="24.77734375" style="24" customWidth="1"/>
    <col min="4" max="4" width="12.33203125" style="24" customWidth="1"/>
    <col min="5" max="5" width="15.33203125" style="24" customWidth="1"/>
    <col min="6" max="6" width="9.6640625" style="24" customWidth="1"/>
    <col min="7" max="8" width="9" style="24"/>
    <col min="9" max="9" width="11.44140625" style="24" customWidth="1"/>
    <col min="10" max="10" width="8.33203125" style="24" customWidth="1"/>
    <col min="11" max="16384" width="9" style="24"/>
  </cols>
  <sheetData>
    <row r="1" spans="1:13" ht="7.8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21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21">
      <c r="A3" s="67" t="s">
        <v>79</v>
      </c>
      <c r="B3" s="67"/>
      <c r="C3" s="67"/>
      <c r="D3" s="67"/>
      <c r="E3" s="67"/>
      <c r="F3" s="67"/>
      <c r="G3" s="67"/>
      <c r="H3" s="67"/>
      <c r="I3" s="67"/>
      <c r="J3" s="67"/>
    </row>
    <row r="4" spans="1:13" ht="13.8" customHeight="1">
      <c r="A4" s="2"/>
      <c r="B4" s="2"/>
      <c r="C4" s="2"/>
      <c r="D4" s="2"/>
      <c r="E4" s="2"/>
      <c r="F4" s="1"/>
      <c r="G4" s="1"/>
      <c r="H4" s="1"/>
      <c r="I4" s="1"/>
      <c r="J4" s="1"/>
    </row>
    <row r="5" spans="1:13" ht="21">
      <c r="A5" s="2" t="s">
        <v>138</v>
      </c>
      <c r="B5" s="2"/>
      <c r="C5" s="2"/>
      <c r="D5" s="2"/>
      <c r="E5" s="2"/>
      <c r="F5" s="1"/>
      <c r="G5" s="1"/>
      <c r="H5" s="1"/>
      <c r="I5" s="1"/>
      <c r="J5" s="1"/>
    </row>
    <row r="6" spans="1:13" ht="1.2" customHeight="1">
      <c r="A6" s="2"/>
      <c r="B6" s="2"/>
      <c r="C6" s="2"/>
      <c r="D6" s="2"/>
      <c r="E6" s="2"/>
      <c r="F6" s="1"/>
      <c r="G6" s="1"/>
      <c r="H6" s="1"/>
      <c r="I6" s="1"/>
      <c r="J6" s="1"/>
    </row>
    <row r="7" spans="1:13" ht="21">
      <c r="A7" s="2"/>
      <c r="B7" s="2" t="s">
        <v>139</v>
      </c>
      <c r="C7" s="2"/>
      <c r="D7" s="2"/>
      <c r="E7" s="2"/>
      <c r="F7" s="1"/>
      <c r="G7" s="1"/>
      <c r="H7" s="1"/>
      <c r="I7" s="1"/>
      <c r="J7" s="1"/>
    </row>
    <row r="8" spans="1:13" ht="21" customHeight="1">
      <c r="A8" s="61" t="s">
        <v>15</v>
      </c>
      <c r="B8" s="68" t="s">
        <v>16</v>
      </c>
      <c r="C8" s="61" t="s">
        <v>0</v>
      </c>
      <c r="D8" s="3" t="s">
        <v>1</v>
      </c>
      <c r="E8" s="71" t="s">
        <v>17</v>
      </c>
      <c r="F8" s="64" t="s">
        <v>5</v>
      </c>
      <c r="G8" s="65"/>
      <c r="H8" s="66"/>
      <c r="I8" s="4" t="s">
        <v>9</v>
      </c>
      <c r="J8" s="74" t="s">
        <v>10</v>
      </c>
    </row>
    <row r="9" spans="1:13" ht="21">
      <c r="A9" s="62"/>
      <c r="B9" s="69"/>
      <c r="C9" s="62"/>
      <c r="D9" s="5" t="s">
        <v>2</v>
      </c>
      <c r="E9" s="72"/>
      <c r="F9" s="3" t="s">
        <v>4</v>
      </c>
      <c r="G9" s="4" t="s">
        <v>7</v>
      </c>
      <c r="H9" s="4" t="s">
        <v>8</v>
      </c>
      <c r="I9" s="6" t="s">
        <v>1</v>
      </c>
      <c r="J9" s="75"/>
      <c r="M9" s="32"/>
    </row>
    <row r="10" spans="1:13" ht="21">
      <c r="A10" s="63"/>
      <c r="B10" s="70"/>
      <c r="C10" s="63"/>
      <c r="D10" s="7" t="s">
        <v>3</v>
      </c>
      <c r="E10" s="73"/>
      <c r="F10" s="8" t="s">
        <v>6</v>
      </c>
      <c r="G10" s="7" t="s">
        <v>4</v>
      </c>
      <c r="H10" s="7" t="s">
        <v>4</v>
      </c>
      <c r="I10" s="8" t="s">
        <v>3</v>
      </c>
      <c r="J10" s="76"/>
    </row>
    <row r="11" spans="1:13" ht="57" customHeight="1">
      <c r="A11" s="13">
        <v>1</v>
      </c>
      <c r="B11" s="11" t="s">
        <v>32</v>
      </c>
      <c r="C11" s="10" t="s">
        <v>14</v>
      </c>
      <c r="D11" s="27">
        <v>100000</v>
      </c>
      <c r="E11" s="34" t="s">
        <v>141</v>
      </c>
      <c r="F11" s="18"/>
      <c r="G11" s="13">
        <v>0</v>
      </c>
      <c r="H11" s="13"/>
      <c r="I11" s="13">
        <v>0</v>
      </c>
      <c r="J11" s="18"/>
    </row>
    <row r="12" spans="1:13" ht="200.4" customHeight="1">
      <c r="A12" s="13">
        <v>2</v>
      </c>
      <c r="B12" s="11" t="s">
        <v>12</v>
      </c>
      <c r="C12" s="10" t="s">
        <v>13</v>
      </c>
      <c r="D12" s="35">
        <v>55000</v>
      </c>
      <c r="E12" s="9" t="s">
        <v>142</v>
      </c>
      <c r="F12" s="13">
        <v>0</v>
      </c>
      <c r="G12" s="13">
        <v>0</v>
      </c>
      <c r="H12" s="13"/>
      <c r="I12" s="13">
        <v>0</v>
      </c>
      <c r="J12" s="18"/>
    </row>
    <row r="13" spans="1:13" ht="70.2" customHeight="1">
      <c r="A13" s="13">
        <v>3</v>
      </c>
      <c r="B13" s="14" t="s">
        <v>33</v>
      </c>
      <c r="C13" s="10" t="s">
        <v>34</v>
      </c>
      <c r="D13" s="27">
        <v>20000</v>
      </c>
      <c r="E13" s="34" t="s">
        <v>143</v>
      </c>
      <c r="F13" s="13">
        <v>0</v>
      </c>
      <c r="G13" s="13">
        <v>0</v>
      </c>
      <c r="H13" s="13"/>
      <c r="I13" s="13">
        <v>0</v>
      </c>
      <c r="J13" s="18"/>
    </row>
    <row r="14" spans="1:13" ht="114.6" customHeight="1">
      <c r="A14" s="38">
        <v>4</v>
      </c>
      <c r="B14" s="14" t="s">
        <v>35</v>
      </c>
      <c r="C14" s="10" t="s">
        <v>52</v>
      </c>
      <c r="D14" s="27">
        <v>10800</v>
      </c>
      <c r="E14" s="34" t="s">
        <v>136</v>
      </c>
      <c r="F14" s="13">
        <v>0</v>
      </c>
      <c r="G14" s="13">
        <v>0</v>
      </c>
      <c r="H14" s="39" t="s">
        <v>23</v>
      </c>
      <c r="I14" s="13">
        <v>0</v>
      </c>
      <c r="J14" s="18"/>
    </row>
    <row r="15" spans="1:13" ht="110.4" customHeight="1">
      <c r="A15" s="38">
        <v>5</v>
      </c>
      <c r="B15" s="14" t="s">
        <v>36</v>
      </c>
      <c r="C15" s="10" t="s">
        <v>58</v>
      </c>
      <c r="D15" s="27">
        <v>10800</v>
      </c>
      <c r="E15" s="34" t="s">
        <v>136</v>
      </c>
      <c r="F15" s="13">
        <v>0</v>
      </c>
      <c r="G15" s="13">
        <v>0</v>
      </c>
      <c r="H15" s="42" t="s">
        <v>23</v>
      </c>
      <c r="I15" s="13">
        <v>0</v>
      </c>
      <c r="J15" s="18"/>
    </row>
    <row r="16" spans="1:13" ht="106.8" customHeight="1">
      <c r="A16" s="38">
        <v>6</v>
      </c>
      <c r="B16" s="14" t="s">
        <v>37</v>
      </c>
      <c r="C16" s="10" t="s">
        <v>59</v>
      </c>
      <c r="D16" s="27">
        <v>10800</v>
      </c>
      <c r="E16" s="34" t="s">
        <v>136</v>
      </c>
      <c r="F16" s="13">
        <v>0</v>
      </c>
      <c r="G16" s="13">
        <v>0</v>
      </c>
      <c r="H16" s="39" t="s">
        <v>23</v>
      </c>
      <c r="I16" s="13">
        <v>0</v>
      </c>
      <c r="J16" s="18"/>
    </row>
    <row r="17" spans="1:10" ht="112.8" customHeight="1">
      <c r="A17" s="38">
        <v>7</v>
      </c>
      <c r="B17" s="14" t="s">
        <v>38</v>
      </c>
      <c r="C17" s="10" t="s">
        <v>60</v>
      </c>
      <c r="D17" s="27">
        <v>10800</v>
      </c>
      <c r="E17" s="34" t="s">
        <v>136</v>
      </c>
      <c r="F17" s="13">
        <v>0</v>
      </c>
      <c r="G17" s="13">
        <v>0</v>
      </c>
      <c r="H17" s="42" t="s">
        <v>23</v>
      </c>
      <c r="I17" s="13">
        <v>0</v>
      </c>
      <c r="J17" s="18"/>
    </row>
    <row r="18" spans="1:10" ht="112.2" customHeight="1">
      <c r="A18" s="38">
        <v>8</v>
      </c>
      <c r="B18" s="14" t="s">
        <v>39</v>
      </c>
      <c r="C18" s="10" t="s">
        <v>50</v>
      </c>
      <c r="D18" s="27">
        <v>10800</v>
      </c>
      <c r="E18" s="34" t="s">
        <v>136</v>
      </c>
      <c r="F18" s="13">
        <v>0</v>
      </c>
      <c r="G18" s="13">
        <v>0</v>
      </c>
      <c r="H18" s="42" t="s">
        <v>23</v>
      </c>
      <c r="I18" s="13">
        <v>0</v>
      </c>
      <c r="J18" s="18"/>
    </row>
    <row r="19" spans="1:10" ht="108.6" customHeight="1">
      <c r="A19" s="38">
        <v>9</v>
      </c>
      <c r="B19" s="14" t="s">
        <v>40</v>
      </c>
      <c r="C19" s="10" t="s">
        <v>51</v>
      </c>
      <c r="D19" s="27">
        <v>10800</v>
      </c>
      <c r="E19" s="34" t="s">
        <v>136</v>
      </c>
      <c r="F19" s="13">
        <v>0</v>
      </c>
      <c r="G19" s="13">
        <v>0</v>
      </c>
      <c r="H19" s="42" t="s">
        <v>23</v>
      </c>
      <c r="I19" s="13">
        <v>0</v>
      </c>
      <c r="J19" s="18"/>
    </row>
    <row r="20" spans="1:10" ht="112.8" customHeight="1">
      <c r="A20" s="38">
        <v>10</v>
      </c>
      <c r="B20" s="14" t="s">
        <v>41</v>
      </c>
      <c r="C20" s="10" t="s">
        <v>49</v>
      </c>
      <c r="D20" s="27">
        <v>10800</v>
      </c>
      <c r="E20" s="34" t="s">
        <v>136</v>
      </c>
      <c r="F20" s="13">
        <v>0</v>
      </c>
      <c r="G20" s="13">
        <v>0</v>
      </c>
      <c r="H20" s="39" t="s">
        <v>23</v>
      </c>
      <c r="I20" s="13">
        <v>0</v>
      </c>
      <c r="J20" s="18"/>
    </row>
    <row r="21" spans="1:10" ht="126" customHeight="1">
      <c r="A21" s="38">
        <v>11</v>
      </c>
      <c r="B21" s="14" t="s">
        <v>42</v>
      </c>
      <c r="C21" s="10" t="s">
        <v>47</v>
      </c>
      <c r="D21" s="27">
        <v>10800</v>
      </c>
      <c r="E21" s="34" t="s">
        <v>136</v>
      </c>
      <c r="F21" s="13">
        <v>0</v>
      </c>
      <c r="G21" s="13">
        <v>0</v>
      </c>
      <c r="H21" s="42" t="s">
        <v>23</v>
      </c>
      <c r="I21" s="13">
        <v>0</v>
      </c>
      <c r="J21" s="18"/>
    </row>
    <row r="22" spans="1:10" ht="107.4" customHeight="1">
      <c r="A22" s="38">
        <v>12</v>
      </c>
      <c r="B22" s="14" t="s">
        <v>43</v>
      </c>
      <c r="C22" s="10" t="s">
        <v>48</v>
      </c>
      <c r="D22" s="27">
        <v>10800</v>
      </c>
      <c r="E22" s="34" t="s">
        <v>136</v>
      </c>
      <c r="F22" s="13">
        <v>0</v>
      </c>
      <c r="G22" s="13">
        <v>0</v>
      </c>
      <c r="H22" s="42" t="s">
        <v>23</v>
      </c>
      <c r="I22" s="13">
        <v>0</v>
      </c>
      <c r="J22" s="18"/>
    </row>
    <row r="23" spans="1:10" ht="113.4" customHeight="1">
      <c r="A23" s="38">
        <v>13</v>
      </c>
      <c r="B23" s="14" t="s">
        <v>44</v>
      </c>
      <c r="C23" s="10" t="s">
        <v>46</v>
      </c>
      <c r="D23" s="27">
        <v>10800</v>
      </c>
      <c r="E23" s="34" t="s">
        <v>136</v>
      </c>
      <c r="F23" s="13">
        <v>0</v>
      </c>
      <c r="G23" s="13">
        <v>0</v>
      </c>
      <c r="H23" s="42" t="s">
        <v>23</v>
      </c>
      <c r="I23" s="13">
        <v>0</v>
      </c>
      <c r="J23" s="18"/>
    </row>
    <row r="24" spans="1:10" ht="93" customHeight="1">
      <c r="A24" s="38">
        <v>14</v>
      </c>
      <c r="B24" s="14" t="s">
        <v>45</v>
      </c>
      <c r="C24" s="10" t="s">
        <v>53</v>
      </c>
      <c r="D24" s="40">
        <v>9200</v>
      </c>
      <c r="E24" s="34" t="s">
        <v>136</v>
      </c>
      <c r="F24" s="13">
        <v>0</v>
      </c>
      <c r="G24" s="13">
        <v>0</v>
      </c>
      <c r="H24" s="42" t="s">
        <v>23</v>
      </c>
      <c r="I24" s="13">
        <v>0</v>
      </c>
      <c r="J24" s="18"/>
    </row>
    <row r="25" spans="1:10" ht="84">
      <c r="A25" s="38">
        <v>15</v>
      </c>
      <c r="B25" s="14" t="s">
        <v>54</v>
      </c>
      <c r="C25" s="10" t="s">
        <v>55</v>
      </c>
      <c r="D25" s="40">
        <v>9200</v>
      </c>
      <c r="E25" s="34" t="s">
        <v>136</v>
      </c>
      <c r="F25" s="13">
        <v>0</v>
      </c>
      <c r="G25" s="13">
        <v>0</v>
      </c>
      <c r="H25" s="42" t="s">
        <v>23</v>
      </c>
      <c r="I25" s="13">
        <v>0</v>
      </c>
      <c r="J25" s="18"/>
    </row>
    <row r="26" spans="1:10" ht="84">
      <c r="A26" s="38">
        <v>16</v>
      </c>
      <c r="B26" s="14" t="s">
        <v>56</v>
      </c>
      <c r="C26" s="10" t="s">
        <v>57</v>
      </c>
      <c r="D26" s="40">
        <v>9200</v>
      </c>
      <c r="E26" s="34" t="s">
        <v>136</v>
      </c>
      <c r="F26" s="13">
        <v>0</v>
      </c>
      <c r="G26" s="13">
        <v>0</v>
      </c>
      <c r="H26" s="42" t="s">
        <v>23</v>
      </c>
      <c r="I26" s="13">
        <v>0</v>
      </c>
      <c r="J26" s="18"/>
    </row>
    <row r="27" spans="1:10" ht="84">
      <c r="A27" s="38">
        <v>17</v>
      </c>
      <c r="B27" s="14" t="s">
        <v>61</v>
      </c>
      <c r="C27" s="10" t="s">
        <v>60</v>
      </c>
      <c r="D27" s="40">
        <v>9200</v>
      </c>
      <c r="E27" s="34" t="s">
        <v>136</v>
      </c>
      <c r="F27" s="13">
        <v>0</v>
      </c>
      <c r="G27" s="13">
        <v>0</v>
      </c>
      <c r="H27" s="42" t="s">
        <v>23</v>
      </c>
      <c r="I27" s="13">
        <v>0</v>
      </c>
      <c r="J27" s="18"/>
    </row>
    <row r="28" spans="1:10" ht="72" customHeight="1">
      <c r="A28" s="38">
        <v>18</v>
      </c>
      <c r="B28" s="14" t="s">
        <v>62</v>
      </c>
      <c r="C28" s="10" t="s">
        <v>50</v>
      </c>
      <c r="D28" s="40">
        <v>9200</v>
      </c>
      <c r="E28" s="34" t="s">
        <v>136</v>
      </c>
      <c r="F28" s="13">
        <v>0</v>
      </c>
      <c r="G28" s="13">
        <v>0</v>
      </c>
      <c r="H28" s="42" t="s">
        <v>23</v>
      </c>
      <c r="I28" s="13">
        <v>0</v>
      </c>
      <c r="J28" s="18"/>
    </row>
    <row r="29" spans="1:10" ht="90.6" customHeight="1">
      <c r="A29" s="38">
        <v>19</v>
      </c>
      <c r="B29" s="14" t="s">
        <v>63</v>
      </c>
      <c r="C29" s="10" t="s">
        <v>51</v>
      </c>
      <c r="D29" s="40">
        <v>9200</v>
      </c>
      <c r="E29" s="34" t="s">
        <v>136</v>
      </c>
      <c r="F29" s="13">
        <v>0</v>
      </c>
      <c r="G29" s="13">
        <v>0</v>
      </c>
      <c r="H29" s="42" t="s">
        <v>23</v>
      </c>
      <c r="I29" s="13">
        <v>0</v>
      </c>
      <c r="J29" s="18"/>
    </row>
    <row r="30" spans="1:10" ht="84">
      <c r="A30" s="38">
        <v>20</v>
      </c>
      <c r="B30" s="14" t="s">
        <v>64</v>
      </c>
      <c r="C30" s="10" t="s">
        <v>49</v>
      </c>
      <c r="D30" s="40">
        <v>9200</v>
      </c>
      <c r="E30" s="34" t="s">
        <v>136</v>
      </c>
      <c r="F30" s="13">
        <v>0</v>
      </c>
      <c r="G30" s="13">
        <v>0</v>
      </c>
      <c r="H30" s="13"/>
      <c r="I30" s="13">
        <v>0</v>
      </c>
      <c r="J30" s="18"/>
    </row>
    <row r="31" spans="1:10" ht="93.6" customHeight="1">
      <c r="A31" s="38">
        <v>21</v>
      </c>
      <c r="B31" s="14" t="s">
        <v>65</v>
      </c>
      <c r="C31" s="10" t="s">
        <v>47</v>
      </c>
      <c r="D31" s="40">
        <v>9200</v>
      </c>
      <c r="E31" s="34" t="s">
        <v>136</v>
      </c>
      <c r="F31" s="13">
        <v>0</v>
      </c>
      <c r="G31" s="13">
        <v>0</v>
      </c>
      <c r="H31" s="42" t="s">
        <v>23</v>
      </c>
      <c r="I31" s="13">
        <v>0</v>
      </c>
      <c r="J31" s="18"/>
    </row>
    <row r="32" spans="1:10" ht="93" customHeight="1">
      <c r="A32" s="38">
        <v>22</v>
      </c>
      <c r="B32" s="14" t="s">
        <v>66</v>
      </c>
      <c r="C32" s="10" t="s">
        <v>48</v>
      </c>
      <c r="D32" s="40">
        <v>9200</v>
      </c>
      <c r="E32" s="34" t="s">
        <v>136</v>
      </c>
      <c r="F32" s="13">
        <v>0</v>
      </c>
      <c r="G32" s="13">
        <v>0</v>
      </c>
      <c r="H32" s="13"/>
      <c r="I32" s="13">
        <v>0</v>
      </c>
      <c r="J32" s="18"/>
    </row>
    <row r="33" spans="1:17" ht="88.2" customHeight="1">
      <c r="A33" s="38">
        <v>23</v>
      </c>
      <c r="B33" s="14" t="s">
        <v>67</v>
      </c>
      <c r="C33" s="10" t="s">
        <v>46</v>
      </c>
      <c r="D33" s="40">
        <v>9200</v>
      </c>
      <c r="E33" s="34" t="s">
        <v>136</v>
      </c>
      <c r="F33" s="13">
        <v>0</v>
      </c>
      <c r="G33" s="13">
        <v>0</v>
      </c>
      <c r="H33" s="13"/>
      <c r="I33" s="13">
        <v>0</v>
      </c>
      <c r="J33" s="18"/>
      <c r="Q33" s="20"/>
    </row>
    <row r="34" spans="1:17" ht="21">
      <c r="A34" s="64" t="s">
        <v>70</v>
      </c>
      <c r="B34" s="65"/>
      <c r="C34" s="66"/>
      <c r="D34" s="21">
        <f>SUM(D11:D33)</f>
        <v>375000</v>
      </c>
      <c r="E34" s="18"/>
      <c r="F34" s="20">
        <v>0</v>
      </c>
      <c r="G34" s="20">
        <v>0</v>
      </c>
      <c r="H34" s="20">
        <v>23</v>
      </c>
      <c r="I34" s="28">
        <v>0</v>
      </c>
      <c r="J34" s="18"/>
    </row>
    <row r="37" spans="1:17">
      <c r="I37" s="24" t="s">
        <v>11</v>
      </c>
    </row>
  </sheetData>
  <mergeCells count="9">
    <mergeCell ref="A34:C34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6" right="0.31496062992126" top="0.35433070866141703" bottom="0.35433070866141703" header="0.31496062992126" footer="0.31496062992126"/>
  <pageSetup firstPageNumber="16" orientation="landscape" useFirstPageNumber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18</vt:i4>
      </vt:variant>
    </vt:vector>
  </HeadingPairs>
  <TitlesOfParts>
    <vt:vector size="30" baseType="lpstr">
      <vt:lpstr>เคหะ1</vt:lpstr>
      <vt:lpstr>โยธา</vt:lpstr>
      <vt:lpstr>บริหาร</vt:lpstr>
      <vt:lpstr>รักษาสงบ1</vt:lpstr>
      <vt:lpstr>การศึกษา1</vt:lpstr>
      <vt:lpstr>ศาสนา</vt:lpstr>
      <vt:lpstr>เคหะแวดล้อม</vt:lpstr>
      <vt:lpstr>เกษตร1</vt:lpstr>
      <vt:lpstr>สาสุข</vt:lpstr>
      <vt:lpstr>สังคมสงเคราะห์</vt:lpstr>
      <vt:lpstr>ชุมชน</vt:lpstr>
      <vt:lpstr>5.1</vt:lpstr>
      <vt:lpstr>เกษตร1!Print_Area</vt:lpstr>
      <vt:lpstr>เคหะ1!Print_Area</vt:lpstr>
      <vt:lpstr>โยธา!Print_Area</vt:lpstr>
      <vt:lpstr>การศึกษา1!Print_Area</vt:lpstr>
      <vt:lpstr>ชุมชน!Print_Area</vt:lpstr>
      <vt:lpstr>บริหาร!Print_Area</vt:lpstr>
      <vt:lpstr>รักษาสงบ1!Print_Area</vt:lpstr>
      <vt:lpstr>สังคมสงเคราะห์!Print_Area</vt:lpstr>
      <vt:lpstr>สาสุข!Print_Area</vt:lpstr>
      <vt:lpstr>เกษตร1!Print_Titles</vt:lpstr>
      <vt:lpstr>เคหะ1!Print_Titles</vt:lpstr>
      <vt:lpstr>โยธา!Print_Titles</vt:lpstr>
      <vt:lpstr>การศึกษา1!Print_Titles</vt:lpstr>
      <vt:lpstr>ชุมชน!Print_Titles</vt:lpstr>
      <vt:lpstr>บริหาร!Print_Titles</vt:lpstr>
      <vt:lpstr>รักษาสงบ1!Print_Titles</vt:lpstr>
      <vt:lpstr>สังคมสงเคราะห์!Print_Titles</vt:lpstr>
      <vt:lpstr>สาสุข!Print_Titles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win10</cp:lastModifiedBy>
  <cp:lastPrinted>2025-04-21T02:13:28Z</cp:lastPrinted>
  <dcterms:created xsi:type="dcterms:W3CDTF">2024-02-23T03:30:06Z</dcterms:created>
  <dcterms:modified xsi:type="dcterms:W3CDTF">2025-06-12T06:31:53Z</dcterms:modified>
</cp:coreProperties>
</file>